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5360" windowHeight="8355" activeTab="1"/>
  </bookViews>
  <sheets>
    <sheet name="Итог М Ск" sheetId="1" r:id="rId1"/>
    <sheet name="Итог Ж Ск" sheetId="2" r:id="rId2"/>
  </sheets>
  <definedNames/>
  <calcPr fullCalcOnLoad="1"/>
</workbook>
</file>

<file path=xl/sharedStrings.xml><?xml version="1.0" encoding="utf-8"?>
<sst xmlns="http://schemas.openxmlformats.org/spreadsheetml/2006/main" count="397" uniqueCount="171">
  <si>
    <t>ФИО</t>
  </si>
  <si>
    <t>г.р.</t>
  </si>
  <si>
    <t>№</t>
  </si>
  <si>
    <t>Финал</t>
  </si>
  <si>
    <t>Баллы</t>
  </si>
  <si>
    <t>Р-д</t>
  </si>
  <si>
    <t>Команда</t>
  </si>
  <si>
    <t>Чемпионат ВУЗов г. Москвы по скалолазанию.</t>
  </si>
  <si>
    <t>ГУУ</t>
  </si>
  <si>
    <t>МАИ-1</t>
  </si>
  <si>
    <t>МГТУ-1</t>
  </si>
  <si>
    <t>МГТУ-2</t>
  </si>
  <si>
    <t>Грушникова Наталья</t>
  </si>
  <si>
    <t>МАИ-2</t>
  </si>
  <si>
    <t>Поплавский Станислав</t>
  </si>
  <si>
    <t>Занегин Петр</t>
  </si>
  <si>
    <t>Сумма</t>
  </si>
  <si>
    <t>Сарапаева Ольга</t>
  </si>
  <si>
    <t>Николаев Александр</t>
  </si>
  <si>
    <t>Никитин Дмитрий</t>
  </si>
  <si>
    <t>МГГУ</t>
  </si>
  <si>
    <t>Касаткин Николай</t>
  </si>
  <si>
    <t>Ракицкая Анна</t>
  </si>
  <si>
    <t>МЭИ</t>
  </si>
  <si>
    <t>Маслова Татьяна</t>
  </si>
  <si>
    <t>1тр.</t>
  </si>
  <si>
    <t>2тр.</t>
  </si>
  <si>
    <t>МГПУ</t>
  </si>
  <si>
    <t>Калтышкина Анна</t>
  </si>
  <si>
    <t>б/р</t>
  </si>
  <si>
    <t>Воробьев Валерий</t>
  </si>
  <si>
    <t>Шамшура Кирилл</t>
  </si>
  <si>
    <t>Иванов Александр</t>
  </si>
  <si>
    <t>МИРЭА</t>
  </si>
  <si>
    <t>Марков Алексей</t>
  </si>
  <si>
    <t>Козьмин Данила</t>
  </si>
  <si>
    <t>Левова Ирина</t>
  </si>
  <si>
    <t>Агафонова Мария</t>
  </si>
  <si>
    <t>Кузнецова Елена</t>
  </si>
  <si>
    <t>Федченко Марина</t>
  </si>
  <si>
    <t>Клизубов Андрей</t>
  </si>
  <si>
    <t>МИКХиС</t>
  </si>
  <si>
    <t>Лопухин Константин</t>
  </si>
  <si>
    <t>Мурзаев Владимир</t>
  </si>
  <si>
    <t>Иванов Сергей</t>
  </si>
  <si>
    <t>Удалов Владислав</t>
  </si>
  <si>
    <t>Квалификация</t>
  </si>
  <si>
    <t>КМС</t>
  </si>
  <si>
    <t>Сарапаев Дмитрий</t>
  </si>
  <si>
    <t>Сугробов Михаил</t>
  </si>
  <si>
    <t>Карпович Анна</t>
  </si>
  <si>
    <t>Пескин Павел</t>
  </si>
  <si>
    <t>Федотенкова Мария</t>
  </si>
  <si>
    <t>Гельманов Рустам</t>
  </si>
  <si>
    <t>МС</t>
  </si>
  <si>
    <t>Рой Роман</t>
  </si>
  <si>
    <t>Тарасов Виктор</t>
  </si>
  <si>
    <t>МГУПБ</t>
  </si>
  <si>
    <t>Бояров Юрий</t>
  </si>
  <si>
    <t>Шейнов Андрей</t>
  </si>
  <si>
    <t>Пекарев Михаил</t>
  </si>
  <si>
    <t>Волков Павел</t>
  </si>
  <si>
    <t>Волков Петр</t>
  </si>
  <si>
    <t>Егоркин Владислав</t>
  </si>
  <si>
    <t>Демичев Николай</t>
  </si>
  <si>
    <t>Зайцев Евгений</t>
  </si>
  <si>
    <t>Чубенко Вероника</t>
  </si>
  <si>
    <t>Гл.судья _______________________/Коломыцев В.Г./</t>
  </si>
  <si>
    <t>Гл. секретарь___________________/Сарапаева А.Ф./</t>
  </si>
  <si>
    <t>Рахинская Татьяна</t>
  </si>
  <si>
    <t>Московские Студенческие Игры - 2006</t>
  </si>
  <si>
    <t xml:space="preserve"> СК МГТУ , Скалодром.                                                                             12 марта 2006 г.</t>
  </si>
  <si>
    <t>МГУ</t>
  </si>
  <si>
    <t>РГУФКСиТ</t>
  </si>
  <si>
    <t>Малинин Денис</t>
  </si>
  <si>
    <t>Мартынов Федор</t>
  </si>
  <si>
    <t>Исаев Павел</t>
  </si>
  <si>
    <t>МГТУ "МАМИ"</t>
  </si>
  <si>
    <t>МГСУ</t>
  </si>
  <si>
    <t>Демин Алексей</t>
  </si>
  <si>
    <t>Ермоленко Алексей</t>
  </si>
  <si>
    <t>Степанов Сергей</t>
  </si>
  <si>
    <t>Курушин Григорий</t>
  </si>
  <si>
    <t>Брытков Даниил</t>
  </si>
  <si>
    <t>Мартьянов Сергей</t>
  </si>
  <si>
    <t>Богданов Юрий</t>
  </si>
  <si>
    <t>Дунаев Дмитрий</t>
  </si>
  <si>
    <t>Шиварев Иван</t>
  </si>
  <si>
    <t>Алешин Иван</t>
  </si>
  <si>
    <t>Курбатов Сергей</t>
  </si>
  <si>
    <t>МГПУ ПИФК</t>
  </si>
  <si>
    <t>Воробьев Алексей</t>
  </si>
  <si>
    <t>Ерикова Дарья</t>
  </si>
  <si>
    <t>Савкина Марта</t>
  </si>
  <si>
    <t>Филиппова Юлия</t>
  </si>
  <si>
    <t>Ковалева Елена</t>
  </si>
  <si>
    <t>Волкова Елена</t>
  </si>
  <si>
    <t>Салимжанова Елена</t>
  </si>
  <si>
    <t>Олейник Татьяна</t>
  </si>
  <si>
    <t>Черевацкая Мария</t>
  </si>
  <si>
    <t>Боярских Екатерина</t>
  </si>
  <si>
    <t>Бадалян Людмила</t>
  </si>
  <si>
    <t xml:space="preserve">РХТУ </t>
  </si>
  <si>
    <t>Ширнин Александр</t>
  </si>
  <si>
    <t>Рубцов Алексей</t>
  </si>
  <si>
    <t>Липинский Дмитрий</t>
  </si>
  <si>
    <t>Сойфер Максим</t>
  </si>
  <si>
    <t>Кошмина Анастасия</t>
  </si>
  <si>
    <t>Акиньшина Марина</t>
  </si>
  <si>
    <t>Григорьев Григорий</t>
  </si>
  <si>
    <t>МИФИ</t>
  </si>
  <si>
    <t>Медведев Сергей</t>
  </si>
  <si>
    <t>Рубанцев Алексей</t>
  </si>
  <si>
    <t>Кузьмин Роман</t>
  </si>
  <si>
    <t>Балуева Мария</t>
  </si>
  <si>
    <t>Пшестанчик Ирина</t>
  </si>
  <si>
    <t>МФТИ</t>
  </si>
  <si>
    <t>Мартынова Дарья</t>
  </si>
  <si>
    <t>Мухачев Николай</t>
  </si>
  <si>
    <t>Тараборин Дмитрий</t>
  </si>
  <si>
    <t>Фролов Алексей</t>
  </si>
  <si>
    <t>МИФИлич</t>
  </si>
  <si>
    <t>МАИ-3</t>
  </si>
  <si>
    <t>МГТУлич</t>
  </si>
  <si>
    <t>Тютюник Павел</t>
  </si>
  <si>
    <t>ММСУ</t>
  </si>
  <si>
    <t>Просвирин Александр</t>
  </si>
  <si>
    <t>МИРЭАлич</t>
  </si>
  <si>
    <t>Жубровская Юлия</t>
  </si>
  <si>
    <t>МГИУ</t>
  </si>
  <si>
    <t>Лысенко Яна</t>
  </si>
  <si>
    <t>Дробышева Евгения</t>
  </si>
  <si>
    <t>МГИУлич</t>
  </si>
  <si>
    <t>Никишов Владимир</t>
  </si>
  <si>
    <t>Банкевич Александр</t>
  </si>
  <si>
    <t>Губанов Денис</t>
  </si>
  <si>
    <t>Смирнов Александр</t>
  </si>
  <si>
    <t>Мусич Владимир</t>
  </si>
  <si>
    <t>РГМУ</t>
  </si>
  <si>
    <t>Ивановский Иван</t>
  </si>
  <si>
    <t>АГЗМЧС</t>
  </si>
  <si>
    <t>Другов Александр</t>
  </si>
  <si>
    <t>РГУФКСиТлич</t>
  </si>
  <si>
    <t>МГУПИ-1</t>
  </si>
  <si>
    <t>Найденков Александр</t>
  </si>
  <si>
    <t>МГУПИ-2</t>
  </si>
  <si>
    <t>Богатырев Александр</t>
  </si>
  <si>
    <t>Куликов Илья</t>
  </si>
  <si>
    <t>Карлаш Мария</t>
  </si>
  <si>
    <t>Говердовская Юлия</t>
  </si>
  <si>
    <t>Уфаев Дмитрий</t>
  </si>
  <si>
    <t>Сейбанова Елена</t>
  </si>
  <si>
    <t>МЭИлич</t>
  </si>
  <si>
    <t>Тарасов Леонид</t>
  </si>
  <si>
    <t>Хромой Аллександр</t>
  </si>
  <si>
    <t>Старцев Александр</t>
  </si>
  <si>
    <t>срыв</t>
  </si>
  <si>
    <t>Чистяков Игорь</t>
  </si>
  <si>
    <t>РХТУ лич</t>
  </si>
  <si>
    <t>-</t>
  </si>
  <si>
    <t>УРАО</t>
  </si>
  <si>
    <t>Рохин Алексей</t>
  </si>
  <si>
    <t>в/к</t>
  </si>
  <si>
    <t>н/ф</t>
  </si>
  <si>
    <t>М-то</t>
  </si>
  <si>
    <t>Скорость. Мужчины.</t>
  </si>
  <si>
    <t>Вып</t>
  </si>
  <si>
    <t>р-д</t>
  </si>
  <si>
    <t xml:space="preserve"> Скорость. Женщины.</t>
  </si>
  <si>
    <t>Московские Студенческие Игры - 2006.         Чемпионат ВУЗов г.Москвы по скалолазанию.</t>
  </si>
  <si>
    <t xml:space="preserve">Итоговый протокол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</si>
</sst>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h]:mm:ss;@"/>
    <numFmt numFmtId="171" formatCode="mm:ss;00"/>
    <numFmt numFmtId="172" formatCode="mm:ss.00"/>
  </numFmts>
  <fonts count="21">
    <font>
      <sz val="10"/>
      <name val="Arial Cyr"/>
      <family val="0"/>
    </font>
    <font>
      <b/>
      <sz val="12"/>
      <name val="Arial Cyr"/>
      <family val="2"/>
    </font>
    <font>
      <i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10"/>
      <name val="Arial CYR"/>
      <family val="2"/>
    </font>
    <font>
      <b/>
      <sz val="20"/>
      <name val="Arial Cyr"/>
      <family val="2"/>
    </font>
    <font>
      <sz val="12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Arial Cyr"/>
      <family val="2"/>
    </font>
    <font>
      <b/>
      <sz val="10"/>
      <name val="Arial Cyr"/>
      <family val="0"/>
    </font>
    <font>
      <sz val="10"/>
      <color indexed="12"/>
      <name val="Arial Cyr"/>
      <family val="0"/>
    </font>
    <font>
      <i/>
      <sz val="9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i/>
      <sz val="9"/>
      <name val="Arial Cyr"/>
      <family val="0"/>
    </font>
    <font>
      <b/>
      <i/>
      <sz val="10"/>
      <name val="Arial Cyr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7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17" fillId="0" borderId="1" xfId="0" applyFont="1" applyFill="1" applyBorder="1" applyAlignment="1">
      <alignment horizontal="center"/>
    </xf>
    <xf numFmtId="172" fontId="13" fillId="0" borderId="1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172" fontId="0" fillId="0" borderId="2" xfId="0" applyNumberFormat="1" applyFont="1" applyFill="1" applyBorder="1" applyAlignment="1">
      <alignment horizontal="center"/>
    </xf>
    <xf numFmtId="172" fontId="13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  <xf numFmtId="0" fontId="13" fillId="0" borderId="1" xfId="0" applyFont="1" applyFill="1" applyBorder="1" applyAlignment="1">
      <alignment horizontal="center"/>
    </xf>
    <xf numFmtId="172" fontId="0" fillId="0" borderId="1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7" fillId="0" borderId="3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17" fillId="0" borderId="1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172" fontId="19" fillId="0" borderId="5" xfId="0" applyNumberFormat="1" applyFont="1" applyFill="1" applyBorder="1" applyAlignment="1">
      <alignment horizontal="center"/>
    </xf>
    <xf numFmtId="172" fontId="2" fillId="0" borderId="1" xfId="0" applyNumberFormat="1" applyFont="1" applyFill="1" applyBorder="1" applyAlignment="1">
      <alignment/>
    </xf>
    <xf numFmtId="0" fontId="0" fillId="0" borderId="3" xfId="0" applyFill="1" applyBorder="1" applyAlignment="1">
      <alignment horizontal="center"/>
    </xf>
    <xf numFmtId="172" fontId="0" fillId="0" borderId="3" xfId="0" applyNumberFormat="1" applyFill="1" applyBorder="1" applyAlignment="1">
      <alignment horizontal="center"/>
    </xf>
    <xf numFmtId="12" fontId="13" fillId="0" borderId="6" xfId="0" applyNumberFormat="1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172" fontId="0" fillId="0" borderId="2" xfId="0" applyNumberForma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172" fontId="0" fillId="0" borderId="3" xfId="0" applyNumberFormat="1" applyFont="1" applyFill="1" applyBorder="1" applyAlignment="1">
      <alignment horizontal="center"/>
    </xf>
    <xf numFmtId="172" fontId="13" fillId="0" borderId="3" xfId="0" applyNumberFormat="1" applyFont="1" applyFill="1" applyBorder="1" applyAlignment="1">
      <alignment horizontal="center"/>
    </xf>
    <xf numFmtId="172" fontId="0" fillId="0" borderId="11" xfId="0" applyNumberFormat="1" applyFont="1" applyFill="1" applyBorder="1" applyAlignment="1">
      <alignment horizontal="center"/>
    </xf>
    <xf numFmtId="172" fontId="13" fillId="0" borderId="12" xfId="0" applyNumberFormat="1" applyFont="1" applyFill="1" applyBorder="1" applyAlignment="1">
      <alignment horizontal="center"/>
    </xf>
    <xf numFmtId="172" fontId="13" fillId="0" borderId="5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172" fontId="5" fillId="0" borderId="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2" fontId="0" fillId="0" borderId="0" xfId="0" applyNumberFormat="1" applyFill="1" applyBorder="1" applyAlignment="1">
      <alignment/>
    </xf>
    <xf numFmtId="0" fontId="17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20" fillId="0" borderId="2" xfId="0" applyFont="1" applyFill="1" applyBorder="1" applyAlignment="1">
      <alignment horizontal="center" vertical="top" wrapText="1"/>
    </xf>
    <xf numFmtId="172" fontId="5" fillId="0" borderId="2" xfId="0" applyNumberFormat="1" applyFont="1" applyFill="1" applyBorder="1" applyAlignment="1">
      <alignment horizontal="center"/>
    </xf>
    <xf numFmtId="172" fontId="9" fillId="0" borderId="2" xfId="0" applyNumberFormat="1" applyFont="1" applyFill="1" applyBorder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172" fontId="9" fillId="0" borderId="1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172" fontId="5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2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textRotation="90"/>
    </xf>
    <xf numFmtId="0" fontId="9" fillId="0" borderId="10" xfId="0" applyFont="1" applyFill="1" applyBorder="1" applyAlignment="1">
      <alignment horizontal="center" vertical="center" textRotation="90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R137"/>
  <sheetViews>
    <sheetView workbookViewId="0" topLeftCell="A1">
      <selection activeCell="A3" sqref="A3:R3"/>
    </sheetView>
  </sheetViews>
  <sheetFormatPr defaultColWidth="9.00390625" defaultRowHeight="12.75"/>
  <cols>
    <col min="1" max="1" width="4.00390625" style="19" bestFit="1" customWidth="1"/>
    <col min="2" max="2" width="3.75390625" style="22" bestFit="1" customWidth="1"/>
    <col min="3" max="3" width="21.00390625" style="19" bestFit="1" customWidth="1"/>
    <col min="4" max="5" width="5.00390625" style="19" bestFit="1" customWidth="1"/>
    <col min="6" max="6" width="13.625" style="19" bestFit="1" customWidth="1"/>
    <col min="7" max="7" width="8.25390625" style="19" customWidth="1"/>
    <col min="8" max="8" width="9.125" style="19" customWidth="1"/>
    <col min="9" max="9" width="12.375" style="19" hidden="1" customWidth="1"/>
    <col min="10" max="10" width="9.125" style="19" hidden="1" customWidth="1"/>
    <col min="11" max="11" width="8.375" style="22" customWidth="1"/>
    <col min="12" max="15" width="8.125" style="23" bestFit="1" customWidth="1"/>
    <col min="16" max="16" width="7.25390625" style="23" bestFit="1" customWidth="1"/>
    <col min="17" max="17" width="6.375" style="23" customWidth="1"/>
  </cols>
  <sheetData>
    <row r="1" spans="1:18" ht="18.75">
      <c r="A1" s="112" t="s">
        <v>70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</row>
    <row r="2" spans="1:18" ht="15.75">
      <c r="A2" s="110" t="s">
        <v>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26.25">
      <c r="A3" s="113" t="s">
        <v>170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8" ht="15.75">
      <c r="A4" s="110" t="s">
        <v>165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</row>
    <row r="5" spans="1:18" ht="13.5" thickBot="1">
      <c r="A5" s="111" t="s">
        <v>71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</row>
    <row r="6" spans="1:17" ht="13.5" thickBot="1">
      <c r="A6" s="123" t="s">
        <v>2</v>
      </c>
      <c r="B6" s="124" t="s">
        <v>164</v>
      </c>
      <c r="C6" s="114" t="s">
        <v>0</v>
      </c>
      <c r="D6" s="114" t="s">
        <v>5</v>
      </c>
      <c r="E6" s="119" t="s">
        <v>1</v>
      </c>
      <c r="F6" s="114" t="s">
        <v>6</v>
      </c>
      <c r="G6" s="116" t="s">
        <v>46</v>
      </c>
      <c r="H6" s="117"/>
      <c r="I6" s="117"/>
      <c r="J6" s="117"/>
      <c r="K6" s="118"/>
      <c r="L6" s="42">
        <v>0.125</v>
      </c>
      <c r="M6" s="42">
        <v>0.25</v>
      </c>
      <c r="N6" s="42">
        <v>0.5</v>
      </c>
      <c r="O6" s="43" t="s">
        <v>3</v>
      </c>
      <c r="P6" s="121" t="s">
        <v>4</v>
      </c>
      <c r="Q6" s="43" t="s">
        <v>166</v>
      </c>
    </row>
    <row r="7" spans="1:17" ht="13.5" thickBot="1">
      <c r="A7" s="123"/>
      <c r="B7" s="125"/>
      <c r="C7" s="115"/>
      <c r="D7" s="115"/>
      <c r="E7" s="120"/>
      <c r="F7" s="115"/>
      <c r="G7" s="44" t="s">
        <v>25</v>
      </c>
      <c r="H7" s="45" t="s">
        <v>26</v>
      </c>
      <c r="I7" s="46"/>
      <c r="J7" s="46"/>
      <c r="K7" s="47" t="s">
        <v>16</v>
      </c>
      <c r="L7" s="48" t="s">
        <v>16</v>
      </c>
      <c r="M7" s="48" t="s">
        <v>16</v>
      </c>
      <c r="N7" s="48" t="s">
        <v>16</v>
      </c>
      <c r="O7" s="48" t="s">
        <v>16</v>
      </c>
      <c r="P7" s="122"/>
      <c r="Q7" s="48" t="s">
        <v>167</v>
      </c>
    </row>
    <row r="8" spans="1:17" ht="12.75">
      <c r="A8" s="2">
        <v>1</v>
      </c>
      <c r="B8" s="12">
        <v>1</v>
      </c>
      <c r="C8" s="18" t="s">
        <v>30</v>
      </c>
      <c r="D8" s="17" t="s">
        <v>54</v>
      </c>
      <c r="E8" s="17">
        <v>1982</v>
      </c>
      <c r="F8" s="17" t="s">
        <v>77</v>
      </c>
      <c r="G8" s="15">
        <v>8.993055555555555E-05</v>
      </c>
      <c r="H8" s="15">
        <v>8.958333333333333E-05</v>
      </c>
      <c r="I8" s="18"/>
      <c r="J8" s="18"/>
      <c r="K8" s="16">
        <f aca="true" t="shared" si="0" ref="K8:K15">SUM(G8,H8)</f>
        <v>0.0001795138888888889</v>
      </c>
      <c r="L8" s="49">
        <v>0.00016620370370370367</v>
      </c>
      <c r="M8" s="49">
        <v>0.00015219907407407407</v>
      </c>
      <c r="N8" s="49">
        <v>0.00015115740740740741</v>
      </c>
      <c r="O8" s="49">
        <v>0.00014074074074074073</v>
      </c>
      <c r="P8" s="32">
        <v>73</v>
      </c>
      <c r="Q8" s="17" t="s">
        <v>47</v>
      </c>
    </row>
    <row r="9" spans="1:17" ht="12.75">
      <c r="A9" s="2">
        <v>2</v>
      </c>
      <c r="B9" s="20">
        <v>2</v>
      </c>
      <c r="C9" s="3" t="s">
        <v>74</v>
      </c>
      <c r="D9" s="1" t="s">
        <v>47</v>
      </c>
      <c r="E9" s="1">
        <v>1986</v>
      </c>
      <c r="F9" s="4" t="s">
        <v>73</v>
      </c>
      <c r="G9" s="21">
        <v>0.00010497685185185185</v>
      </c>
      <c r="H9" s="21">
        <v>0.00010787037037037038</v>
      </c>
      <c r="I9" s="3"/>
      <c r="J9" s="3"/>
      <c r="K9" s="11">
        <f t="shared" si="0"/>
        <v>0.00021284722222222224</v>
      </c>
      <c r="L9" s="50">
        <v>0.0002019675925925926</v>
      </c>
      <c r="M9" s="50">
        <v>0.00017106481481481478</v>
      </c>
      <c r="N9" s="50">
        <v>0.00015648148148148148</v>
      </c>
      <c r="O9" s="50">
        <v>0.00014421296296296298</v>
      </c>
      <c r="P9" s="31">
        <v>68</v>
      </c>
      <c r="Q9" s="1" t="s">
        <v>47</v>
      </c>
    </row>
    <row r="10" spans="1:17" ht="12.75">
      <c r="A10" s="2">
        <v>3</v>
      </c>
      <c r="B10" s="20">
        <v>3</v>
      </c>
      <c r="C10" s="3" t="s">
        <v>35</v>
      </c>
      <c r="D10" s="1" t="s">
        <v>54</v>
      </c>
      <c r="E10" s="1">
        <v>1983</v>
      </c>
      <c r="F10" s="1" t="s">
        <v>57</v>
      </c>
      <c r="G10" s="21">
        <v>9.421296296296298E-05</v>
      </c>
      <c r="H10" s="21">
        <v>0.00010902777777777778</v>
      </c>
      <c r="I10" s="3"/>
      <c r="J10" s="3"/>
      <c r="K10" s="11">
        <f t="shared" si="0"/>
        <v>0.00020324074074074076</v>
      </c>
      <c r="L10" s="50">
        <v>0.00017662037037037039</v>
      </c>
      <c r="M10" s="50">
        <v>0.00015219907407407407</v>
      </c>
      <c r="N10" s="50">
        <v>0.00015949074074074072</v>
      </c>
      <c r="O10" s="50">
        <v>0.00014791666666666667</v>
      </c>
      <c r="P10" s="31">
        <v>64</v>
      </c>
      <c r="Q10" s="1" t="s">
        <v>47</v>
      </c>
    </row>
    <row r="11" spans="1:17" ht="13.5" thickBot="1">
      <c r="A11" s="2">
        <v>4</v>
      </c>
      <c r="B11" s="25">
        <v>4</v>
      </c>
      <c r="C11" s="28" t="s">
        <v>14</v>
      </c>
      <c r="D11" s="29" t="s">
        <v>54</v>
      </c>
      <c r="E11" s="29">
        <v>1982</v>
      </c>
      <c r="F11" s="29" t="s">
        <v>90</v>
      </c>
      <c r="G11" s="51">
        <v>0.0001164351851851852</v>
      </c>
      <c r="H11" s="51">
        <v>0.00011250000000000001</v>
      </c>
      <c r="I11" s="26"/>
      <c r="J11" s="26"/>
      <c r="K11" s="52">
        <f t="shared" si="0"/>
        <v>0.0002289351851851852</v>
      </c>
      <c r="L11" s="41">
        <v>0.00020833333333333335</v>
      </c>
      <c r="M11" s="41">
        <v>0.00018634259259259263</v>
      </c>
      <c r="N11" s="41">
        <v>0.0001990740740740741</v>
      </c>
      <c r="O11" s="41">
        <v>0.0002928240740740741</v>
      </c>
      <c r="P11" s="33">
        <v>61</v>
      </c>
      <c r="Q11" s="1" t="s">
        <v>47</v>
      </c>
    </row>
    <row r="12" spans="1:17" ht="12.75">
      <c r="A12" s="2">
        <v>5</v>
      </c>
      <c r="B12" s="12">
        <v>5</v>
      </c>
      <c r="C12" s="3" t="s">
        <v>48</v>
      </c>
      <c r="D12" s="1" t="s">
        <v>47</v>
      </c>
      <c r="E12" s="1">
        <v>1983</v>
      </c>
      <c r="F12" s="1" t="s">
        <v>10</v>
      </c>
      <c r="G12" s="21">
        <v>0.00012037037037037039</v>
      </c>
      <c r="H12" s="21">
        <v>0.00010891203703703703</v>
      </c>
      <c r="I12" s="35"/>
      <c r="J12" s="35"/>
      <c r="K12" s="11">
        <f t="shared" si="0"/>
        <v>0.00022928240740740743</v>
      </c>
      <c r="L12" s="50">
        <v>0.00020983796296296297</v>
      </c>
      <c r="M12" s="50">
        <v>0.00020462962962962967</v>
      </c>
      <c r="N12" s="49"/>
      <c r="O12" s="49"/>
      <c r="P12" s="32">
        <v>59</v>
      </c>
      <c r="Q12" s="1" t="s">
        <v>47</v>
      </c>
    </row>
    <row r="13" spans="1:17" ht="12.75">
      <c r="A13" s="2">
        <v>6</v>
      </c>
      <c r="B13" s="20">
        <v>6</v>
      </c>
      <c r="C13" s="3" t="s">
        <v>18</v>
      </c>
      <c r="D13" s="1" t="s">
        <v>47</v>
      </c>
      <c r="E13" s="1">
        <v>1988</v>
      </c>
      <c r="F13" s="1" t="s">
        <v>10</v>
      </c>
      <c r="G13" s="21">
        <v>0.00013796296296296297</v>
      </c>
      <c r="H13" s="21">
        <v>0.0001111111111111111</v>
      </c>
      <c r="I13" s="3"/>
      <c r="J13" s="3"/>
      <c r="K13" s="11">
        <f t="shared" si="0"/>
        <v>0.0002490740740740741</v>
      </c>
      <c r="L13" s="50">
        <v>0.00022256944444444443</v>
      </c>
      <c r="M13" s="50">
        <v>0.00020914351851851855</v>
      </c>
      <c r="N13" s="50"/>
      <c r="O13" s="50"/>
      <c r="P13" s="31">
        <v>57</v>
      </c>
      <c r="Q13" s="1" t="s">
        <v>47</v>
      </c>
    </row>
    <row r="14" spans="1:17" ht="12.75">
      <c r="A14" s="2">
        <v>7</v>
      </c>
      <c r="B14" s="20">
        <v>7</v>
      </c>
      <c r="C14" s="3" t="s">
        <v>75</v>
      </c>
      <c r="D14" s="1">
        <v>1</v>
      </c>
      <c r="E14" s="3">
        <v>1986</v>
      </c>
      <c r="F14" s="3" t="s">
        <v>142</v>
      </c>
      <c r="G14" s="21">
        <v>0.00012037037037037039</v>
      </c>
      <c r="H14" s="21">
        <v>0.00013912037037037037</v>
      </c>
      <c r="I14" s="3"/>
      <c r="J14" s="3"/>
      <c r="K14" s="11">
        <f t="shared" si="0"/>
        <v>0.00025949074074074074</v>
      </c>
      <c r="L14" s="50">
        <v>0.00025891203703703704</v>
      </c>
      <c r="M14" s="50">
        <v>0.00023796296296296293</v>
      </c>
      <c r="N14" s="50"/>
      <c r="O14" s="50"/>
      <c r="P14" s="1" t="s">
        <v>159</v>
      </c>
      <c r="Q14" s="1" t="s">
        <v>47</v>
      </c>
    </row>
    <row r="15" spans="1:17" ht="13.5" thickBot="1">
      <c r="A15" s="2">
        <v>8</v>
      </c>
      <c r="B15" s="25">
        <v>8</v>
      </c>
      <c r="C15" s="26" t="s">
        <v>43</v>
      </c>
      <c r="D15" s="40" t="s">
        <v>47</v>
      </c>
      <c r="E15" s="40">
        <v>1986</v>
      </c>
      <c r="F15" s="24" t="s">
        <v>73</v>
      </c>
      <c r="G15" s="51">
        <v>0.00012638888888888888</v>
      </c>
      <c r="H15" s="51">
        <v>0.00012129629629629631</v>
      </c>
      <c r="I15" s="26"/>
      <c r="J15" s="26"/>
      <c r="K15" s="52">
        <f t="shared" si="0"/>
        <v>0.0002476851851851852</v>
      </c>
      <c r="L15" s="41">
        <v>0.00020752314814814817</v>
      </c>
      <c r="M15" s="41" t="s">
        <v>163</v>
      </c>
      <c r="N15" s="41"/>
      <c r="O15" s="41"/>
      <c r="P15" s="33">
        <v>56</v>
      </c>
      <c r="Q15" s="1" t="s">
        <v>47</v>
      </c>
    </row>
    <row r="16" spans="1:17" ht="12.75">
      <c r="A16" s="2">
        <v>9</v>
      </c>
      <c r="B16" s="12">
        <v>9</v>
      </c>
      <c r="C16" s="18" t="s">
        <v>51</v>
      </c>
      <c r="D16" s="17" t="s">
        <v>47</v>
      </c>
      <c r="E16" s="17">
        <v>1981</v>
      </c>
      <c r="F16" s="17" t="s">
        <v>72</v>
      </c>
      <c r="G16" s="15">
        <v>0.00011122685185185184</v>
      </c>
      <c r="H16" s="15">
        <v>0.00013321759259259257</v>
      </c>
      <c r="I16" s="18"/>
      <c r="J16" s="18"/>
      <c r="K16" s="16">
        <f aca="true" t="shared" si="1" ref="K16:K28">SUM(G16,H16)</f>
        <v>0.00024444444444444443</v>
      </c>
      <c r="L16" s="49">
        <v>0.00022824074074074074</v>
      </c>
      <c r="M16" s="49"/>
      <c r="N16" s="49"/>
      <c r="O16" s="49"/>
      <c r="P16" s="32">
        <v>55</v>
      </c>
      <c r="Q16" s="1" t="s">
        <v>47</v>
      </c>
    </row>
    <row r="17" spans="1:17" ht="12.75">
      <c r="A17" s="2">
        <v>10</v>
      </c>
      <c r="B17" s="20">
        <v>10</v>
      </c>
      <c r="C17" s="34" t="s">
        <v>21</v>
      </c>
      <c r="D17" s="10" t="s">
        <v>47</v>
      </c>
      <c r="E17" s="10">
        <v>1980</v>
      </c>
      <c r="F17" s="10" t="s">
        <v>41</v>
      </c>
      <c r="G17" s="21">
        <v>0.0001087962962962963</v>
      </c>
      <c r="H17" s="21">
        <v>0.00013298611111111112</v>
      </c>
      <c r="I17" s="3"/>
      <c r="J17" s="3"/>
      <c r="K17" s="11">
        <f t="shared" si="1"/>
        <v>0.0002417824074074074</v>
      </c>
      <c r="L17" s="50">
        <v>0.0002326388888888889</v>
      </c>
      <c r="M17" s="50"/>
      <c r="N17" s="50"/>
      <c r="O17" s="50"/>
      <c r="P17" s="31">
        <v>54</v>
      </c>
      <c r="Q17" s="1" t="s">
        <v>47</v>
      </c>
    </row>
    <row r="18" spans="1:17" ht="12.75">
      <c r="A18" s="2">
        <v>11</v>
      </c>
      <c r="B18" s="12">
        <v>11</v>
      </c>
      <c r="C18" s="3" t="s">
        <v>31</v>
      </c>
      <c r="D18" s="1" t="s">
        <v>47</v>
      </c>
      <c r="E18" s="1">
        <v>1981</v>
      </c>
      <c r="F18" s="1" t="s">
        <v>11</v>
      </c>
      <c r="G18" s="21">
        <v>0.00012523148148148148</v>
      </c>
      <c r="H18" s="21">
        <v>0.00013726851851851853</v>
      </c>
      <c r="I18" s="3"/>
      <c r="J18" s="3"/>
      <c r="K18" s="11">
        <f t="shared" si="1"/>
        <v>0.00026250000000000004</v>
      </c>
      <c r="L18" s="50">
        <v>0.00024293981481481484</v>
      </c>
      <c r="M18" s="50"/>
      <c r="N18" s="50"/>
      <c r="O18" s="50"/>
      <c r="P18" s="31">
        <v>53</v>
      </c>
      <c r="Q18" s="1" t="s">
        <v>47</v>
      </c>
    </row>
    <row r="19" spans="1:17" ht="12.75">
      <c r="A19" s="2">
        <v>12</v>
      </c>
      <c r="B19" s="20">
        <v>12</v>
      </c>
      <c r="C19" s="27" t="s">
        <v>49</v>
      </c>
      <c r="D19" s="30" t="s">
        <v>47</v>
      </c>
      <c r="E19" s="30">
        <v>1986</v>
      </c>
      <c r="F19" s="30" t="s">
        <v>10</v>
      </c>
      <c r="G19" s="21">
        <v>0.00012407407407407408</v>
      </c>
      <c r="H19" s="21">
        <v>0.00013900462962962963</v>
      </c>
      <c r="I19" s="3"/>
      <c r="J19" s="3"/>
      <c r="K19" s="11">
        <f t="shared" si="1"/>
        <v>0.00026307870370370374</v>
      </c>
      <c r="L19" s="50">
        <v>0.00025752314814814816</v>
      </c>
      <c r="M19" s="50"/>
      <c r="N19" s="50"/>
      <c r="O19" s="50"/>
      <c r="P19" s="31">
        <v>52</v>
      </c>
      <c r="Q19" s="1" t="s">
        <v>47</v>
      </c>
    </row>
    <row r="20" spans="1:17" ht="12.75">
      <c r="A20" s="2">
        <v>13</v>
      </c>
      <c r="B20" s="12">
        <v>13</v>
      </c>
      <c r="C20" s="3" t="s">
        <v>40</v>
      </c>
      <c r="D20" s="1" t="s">
        <v>47</v>
      </c>
      <c r="E20" s="1">
        <v>1983</v>
      </c>
      <c r="F20" s="1" t="s">
        <v>10</v>
      </c>
      <c r="G20" s="21">
        <v>0.0001363425925925926</v>
      </c>
      <c r="H20" s="21">
        <v>0.00014525462962962965</v>
      </c>
      <c r="I20" s="3"/>
      <c r="J20" s="3"/>
      <c r="K20" s="11">
        <f t="shared" si="1"/>
        <v>0.00028159722222222225</v>
      </c>
      <c r="L20" s="50">
        <v>0.00026099537037037036</v>
      </c>
      <c r="M20" s="50"/>
      <c r="N20" s="50"/>
      <c r="O20" s="50"/>
      <c r="P20" s="31">
        <v>51</v>
      </c>
      <c r="Q20" s="1" t="s">
        <v>47</v>
      </c>
    </row>
    <row r="21" spans="1:17" ht="12.75">
      <c r="A21" s="2">
        <v>14</v>
      </c>
      <c r="B21" s="20">
        <v>14</v>
      </c>
      <c r="C21" s="7" t="s">
        <v>53</v>
      </c>
      <c r="D21" s="8" t="s">
        <v>54</v>
      </c>
      <c r="E21" s="8">
        <v>1987</v>
      </c>
      <c r="F21" s="8" t="s">
        <v>9</v>
      </c>
      <c r="G21" s="21">
        <v>0.00012175925925925924</v>
      </c>
      <c r="H21" s="21">
        <v>0.00011030092592592592</v>
      </c>
      <c r="I21" s="3"/>
      <c r="J21" s="3"/>
      <c r="K21" s="11">
        <f t="shared" si="1"/>
        <v>0.00023206018518518516</v>
      </c>
      <c r="L21" s="50" t="s">
        <v>163</v>
      </c>
      <c r="M21" s="1"/>
      <c r="N21" s="1"/>
      <c r="O21" s="1"/>
      <c r="P21" s="31">
        <v>50</v>
      </c>
      <c r="Q21" s="1">
        <v>1</v>
      </c>
    </row>
    <row r="22" spans="1:17" ht="12.75">
      <c r="A22" s="2">
        <v>15</v>
      </c>
      <c r="B22" s="12">
        <v>15</v>
      </c>
      <c r="C22" s="3" t="s">
        <v>137</v>
      </c>
      <c r="D22" s="1">
        <v>1</v>
      </c>
      <c r="E22" s="1">
        <v>1987</v>
      </c>
      <c r="F22" s="1" t="s">
        <v>138</v>
      </c>
      <c r="G22" s="21">
        <v>0.00012187499999999998</v>
      </c>
      <c r="H22" s="21">
        <v>0.0001380787037037037</v>
      </c>
      <c r="I22" s="3"/>
      <c r="J22" s="3"/>
      <c r="K22" s="11">
        <f t="shared" si="1"/>
        <v>0.0002599537037037037</v>
      </c>
      <c r="L22" s="50" t="s">
        <v>163</v>
      </c>
      <c r="M22" s="1"/>
      <c r="N22" s="1"/>
      <c r="O22" s="1"/>
      <c r="P22" s="31">
        <v>49</v>
      </c>
      <c r="Q22" s="1">
        <v>1</v>
      </c>
    </row>
    <row r="23" spans="1:17" ht="13.5" thickBot="1">
      <c r="A23" s="2">
        <v>16</v>
      </c>
      <c r="B23" s="25">
        <v>16</v>
      </c>
      <c r="C23" s="26" t="s">
        <v>61</v>
      </c>
      <c r="D23" s="40" t="s">
        <v>47</v>
      </c>
      <c r="E23" s="40">
        <v>1987</v>
      </c>
      <c r="F23" s="40" t="s">
        <v>78</v>
      </c>
      <c r="G23" s="51">
        <v>0.00013275462962962964</v>
      </c>
      <c r="H23" s="51">
        <v>0.00013680555555555557</v>
      </c>
      <c r="I23" s="26"/>
      <c r="J23" s="26"/>
      <c r="K23" s="52">
        <f t="shared" si="1"/>
        <v>0.0002695601851851852</v>
      </c>
      <c r="L23" s="41" t="s">
        <v>163</v>
      </c>
      <c r="M23" s="40"/>
      <c r="N23" s="40"/>
      <c r="O23" s="40"/>
      <c r="P23" s="33">
        <v>48</v>
      </c>
      <c r="Q23" s="1">
        <v>1</v>
      </c>
    </row>
    <row r="24" spans="1:17" ht="12.75">
      <c r="A24" s="2">
        <v>17</v>
      </c>
      <c r="B24" s="12">
        <v>17</v>
      </c>
      <c r="C24" s="13" t="s">
        <v>91</v>
      </c>
      <c r="D24" s="14" t="s">
        <v>47</v>
      </c>
      <c r="E24" s="14">
        <v>1982</v>
      </c>
      <c r="F24" s="14" t="s">
        <v>90</v>
      </c>
      <c r="G24" s="53">
        <v>0.00014108796296296295</v>
      </c>
      <c r="H24" s="15">
        <v>0.00014386574074074074</v>
      </c>
      <c r="I24" s="18"/>
      <c r="J24" s="18"/>
      <c r="K24" s="54">
        <f t="shared" si="1"/>
        <v>0.0002849537037037037</v>
      </c>
      <c r="L24" s="17"/>
      <c r="M24" s="17"/>
      <c r="N24" s="17"/>
      <c r="O24" s="17"/>
      <c r="P24" s="32">
        <v>47</v>
      </c>
      <c r="Q24" s="1">
        <v>1</v>
      </c>
    </row>
    <row r="25" spans="1:17" ht="12.75">
      <c r="A25" s="2">
        <v>18</v>
      </c>
      <c r="B25" s="20">
        <v>18</v>
      </c>
      <c r="C25" s="5" t="s">
        <v>64</v>
      </c>
      <c r="D25" s="6">
        <v>2</v>
      </c>
      <c r="E25" s="6">
        <v>1987</v>
      </c>
      <c r="F25" s="6" t="s">
        <v>143</v>
      </c>
      <c r="G25" s="21">
        <v>0.00014699074074074072</v>
      </c>
      <c r="H25" s="21">
        <v>0.00013935185185185185</v>
      </c>
      <c r="I25" s="35"/>
      <c r="J25" s="35"/>
      <c r="K25" s="55">
        <f t="shared" si="1"/>
        <v>0.0002863425925925926</v>
      </c>
      <c r="L25" s="1"/>
      <c r="M25" s="1"/>
      <c r="N25" s="1"/>
      <c r="O25" s="1"/>
      <c r="P25" s="31">
        <v>46</v>
      </c>
      <c r="Q25" s="1">
        <v>1</v>
      </c>
    </row>
    <row r="26" spans="1:17" ht="12.75">
      <c r="A26" s="2">
        <v>19</v>
      </c>
      <c r="B26" s="12">
        <v>19</v>
      </c>
      <c r="C26" s="3" t="s">
        <v>62</v>
      </c>
      <c r="D26" s="1" t="s">
        <v>47</v>
      </c>
      <c r="E26" s="1">
        <v>1987</v>
      </c>
      <c r="F26" s="1" t="s">
        <v>78</v>
      </c>
      <c r="G26" s="21">
        <v>0.00016030092592592593</v>
      </c>
      <c r="H26" s="21">
        <v>0.0001261574074074074</v>
      </c>
      <c r="I26" s="3"/>
      <c r="J26" s="3"/>
      <c r="K26" s="55">
        <f t="shared" si="1"/>
        <v>0.00028645833333333333</v>
      </c>
      <c r="L26" s="1"/>
      <c r="M26" s="1"/>
      <c r="N26" s="1"/>
      <c r="O26" s="1"/>
      <c r="P26" s="31">
        <v>45</v>
      </c>
      <c r="Q26" s="1">
        <v>1</v>
      </c>
    </row>
    <row r="27" spans="1:17" ht="12.75">
      <c r="A27" s="2">
        <v>20</v>
      </c>
      <c r="B27" s="20">
        <v>20</v>
      </c>
      <c r="C27" s="7" t="s">
        <v>58</v>
      </c>
      <c r="D27" s="8">
        <v>1</v>
      </c>
      <c r="E27" s="8">
        <v>1982</v>
      </c>
      <c r="F27" s="8" t="s">
        <v>20</v>
      </c>
      <c r="G27" s="21">
        <v>0.00013877314814814815</v>
      </c>
      <c r="H27" s="21">
        <v>0.0001497685185185185</v>
      </c>
      <c r="I27" s="35"/>
      <c r="J27" s="35"/>
      <c r="K27" s="55">
        <f t="shared" si="1"/>
        <v>0.00028854166666666666</v>
      </c>
      <c r="L27" s="1"/>
      <c r="M27" s="1"/>
      <c r="N27" s="1"/>
      <c r="O27" s="1"/>
      <c r="P27" s="31">
        <v>44</v>
      </c>
      <c r="Q27" s="1">
        <v>1</v>
      </c>
    </row>
    <row r="28" spans="1:17" ht="12.75">
      <c r="A28" s="2">
        <v>21</v>
      </c>
      <c r="B28" s="12">
        <v>21</v>
      </c>
      <c r="C28" s="3" t="s">
        <v>76</v>
      </c>
      <c r="D28" s="1" t="s">
        <v>47</v>
      </c>
      <c r="E28" s="1">
        <v>1982</v>
      </c>
      <c r="F28" s="1" t="s">
        <v>77</v>
      </c>
      <c r="G28" s="21">
        <v>0.00013541666666666666</v>
      </c>
      <c r="H28" s="21">
        <v>0.00015659722222222222</v>
      </c>
      <c r="I28" s="3"/>
      <c r="J28" s="3"/>
      <c r="K28" s="55">
        <f t="shared" si="1"/>
        <v>0.00029201388888888886</v>
      </c>
      <c r="L28" s="1"/>
      <c r="M28" s="1"/>
      <c r="N28" s="1"/>
      <c r="O28" s="1"/>
      <c r="P28" s="31">
        <v>43</v>
      </c>
      <c r="Q28" s="1">
        <v>1</v>
      </c>
    </row>
    <row r="29" spans="1:17" ht="12.75">
      <c r="A29" s="2">
        <v>22</v>
      </c>
      <c r="B29" s="20">
        <v>22</v>
      </c>
      <c r="C29" s="3" t="s">
        <v>59</v>
      </c>
      <c r="D29" s="1" t="s">
        <v>47</v>
      </c>
      <c r="E29" s="1">
        <v>1986</v>
      </c>
      <c r="F29" s="4" t="s">
        <v>73</v>
      </c>
      <c r="G29" s="21">
        <v>0.0001383101851851852</v>
      </c>
      <c r="H29" s="21">
        <v>0.0001556712962962963</v>
      </c>
      <c r="I29" s="3"/>
      <c r="J29" s="3"/>
      <c r="K29" s="55">
        <v>0.00029409722222222223</v>
      </c>
      <c r="L29" s="1"/>
      <c r="M29" s="1"/>
      <c r="N29" s="1"/>
      <c r="O29" s="1"/>
      <c r="P29" s="31">
        <v>42</v>
      </c>
      <c r="Q29" s="1">
        <v>1</v>
      </c>
    </row>
    <row r="30" spans="1:17" ht="12.75">
      <c r="A30" s="2">
        <v>23</v>
      </c>
      <c r="B30" s="12">
        <v>23</v>
      </c>
      <c r="C30" s="7" t="s">
        <v>34</v>
      </c>
      <c r="D30" s="8" t="s">
        <v>47</v>
      </c>
      <c r="E30" s="8">
        <v>1985</v>
      </c>
      <c r="F30" s="8" t="s">
        <v>9</v>
      </c>
      <c r="G30" s="21">
        <v>0.00014386574074074074</v>
      </c>
      <c r="H30" s="21">
        <v>0.00015046296296296297</v>
      </c>
      <c r="I30" s="3"/>
      <c r="J30" s="3"/>
      <c r="K30" s="55">
        <f aca="true" t="shared" si="2" ref="K30:K66">SUM(G30,H30)</f>
        <v>0.0002943287037037037</v>
      </c>
      <c r="L30" s="1"/>
      <c r="M30" s="1"/>
      <c r="N30" s="1"/>
      <c r="O30" s="1"/>
      <c r="P30" s="31">
        <v>41</v>
      </c>
      <c r="Q30" s="1">
        <v>1</v>
      </c>
    </row>
    <row r="31" spans="1:17" ht="12.75">
      <c r="A31" s="2">
        <v>24</v>
      </c>
      <c r="B31" s="12" t="s">
        <v>162</v>
      </c>
      <c r="C31" s="36" t="s">
        <v>161</v>
      </c>
      <c r="D31" s="37" t="s">
        <v>29</v>
      </c>
      <c r="E31" s="36"/>
      <c r="F31" s="37" t="s">
        <v>160</v>
      </c>
      <c r="G31" s="39">
        <v>0.00015219907407407407</v>
      </c>
      <c r="H31" s="39">
        <v>0.00015104166666666667</v>
      </c>
      <c r="I31" s="36"/>
      <c r="J31" s="36"/>
      <c r="K31" s="38">
        <f t="shared" si="2"/>
        <v>0.00030324074074074075</v>
      </c>
      <c r="L31" s="1"/>
      <c r="M31" s="1"/>
      <c r="N31" s="1"/>
      <c r="O31" s="1"/>
      <c r="P31" s="31" t="s">
        <v>159</v>
      </c>
      <c r="Q31" s="1"/>
    </row>
    <row r="32" spans="1:17" ht="12.75">
      <c r="A32" s="2">
        <v>25</v>
      </c>
      <c r="B32" s="12">
        <v>24</v>
      </c>
      <c r="C32" s="3" t="s">
        <v>154</v>
      </c>
      <c r="D32" s="1">
        <v>1</v>
      </c>
      <c r="E32" s="1">
        <v>1985</v>
      </c>
      <c r="F32" s="1" t="s">
        <v>123</v>
      </c>
      <c r="G32" s="21">
        <v>0.00014525462962962965</v>
      </c>
      <c r="H32" s="21">
        <v>0.0001615740740740741</v>
      </c>
      <c r="I32" s="3"/>
      <c r="J32" s="3"/>
      <c r="K32" s="55">
        <f t="shared" si="2"/>
        <v>0.00030682870370370374</v>
      </c>
      <c r="L32" s="1"/>
      <c r="M32" s="1"/>
      <c r="N32" s="1"/>
      <c r="O32" s="1"/>
      <c r="P32" s="31" t="s">
        <v>159</v>
      </c>
      <c r="Q32" s="1">
        <v>1</v>
      </c>
    </row>
    <row r="33" spans="1:17" ht="12.75">
      <c r="A33" s="2">
        <v>26</v>
      </c>
      <c r="B33" s="12">
        <v>25</v>
      </c>
      <c r="C33" s="3" t="s">
        <v>44</v>
      </c>
      <c r="D33" s="1">
        <v>1</v>
      </c>
      <c r="E33" s="1">
        <v>1983</v>
      </c>
      <c r="F33" s="1" t="s">
        <v>11</v>
      </c>
      <c r="G33" s="21">
        <v>0.0001585648148148148</v>
      </c>
      <c r="H33" s="21">
        <v>0.00015439814814814814</v>
      </c>
      <c r="I33" s="3"/>
      <c r="J33" s="3"/>
      <c r="K33" s="55">
        <f t="shared" si="2"/>
        <v>0.0003129629629629629</v>
      </c>
      <c r="L33" s="1"/>
      <c r="M33" s="1"/>
      <c r="N33" s="1"/>
      <c r="O33" s="1"/>
      <c r="P33" s="31">
        <v>40</v>
      </c>
      <c r="Q33" s="1">
        <v>1</v>
      </c>
    </row>
    <row r="34" spans="1:17" ht="12.75">
      <c r="A34" s="2">
        <v>27</v>
      </c>
      <c r="B34" s="12">
        <v>26</v>
      </c>
      <c r="C34" s="3" t="s">
        <v>45</v>
      </c>
      <c r="D34" s="1" t="s">
        <v>47</v>
      </c>
      <c r="E34" s="1">
        <v>1983</v>
      </c>
      <c r="F34" s="1" t="s">
        <v>11</v>
      </c>
      <c r="G34" s="21">
        <v>0.0001607638888888889</v>
      </c>
      <c r="H34" s="21">
        <v>0.00015300925925925928</v>
      </c>
      <c r="I34" s="3"/>
      <c r="J34" s="3"/>
      <c r="K34" s="55">
        <f t="shared" si="2"/>
        <v>0.0003137731481481482</v>
      </c>
      <c r="L34" s="1"/>
      <c r="M34" s="1"/>
      <c r="N34" s="1"/>
      <c r="O34" s="1"/>
      <c r="P34" s="31">
        <v>39</v>
      </c>
      <c r="Q34" s="1">
        <v>1</v>
      </c>
    </row>
    <row r="35" spans="1:17" ht="12.75">
      <c r="A35" s="2">
        <v>28</v>
      </c>
      <c r="B35" s="12">
        <v>27</v>
      </c>
      <c r="C35" s="3" t="s">
        <v>63</v>
      </c>
      <c r="D35" s="1" t="s">
        <v>47</v>
      </c>
      <c r="E35" s="1">
        <v>1983</v>
      </c>
      <c r="F35" s="1" t="s">
        <v>143</v>
      </c>
      <c r="G35" s="21">
        <v>0.00014027777777777777</v>
      </c>
      <c r="H35" s="21">
        <v>0.00017824074074074075</v>
      </c>
      <c r="I35" s="9"/>
      <c r="J35" s="9"/>
      <c r="K35" s="55">
        <f t="shared" si="2"/>
        <v>0.00031851851851851854</v>
      </c>
      <c r="L35" s="1"/>
      <c r="M35" s="1"/>
      <c r="N35" s="1"/>
      <c r="O35" s="1"/>
      <c r="P35" s="31">
        <v>38</v>
      </c>
      <c r="Q35" s="1">
        <v>2</v>
      </c>
    </row>
    <row r="36" spans="1:17" ht="12.75">
      <c r="A36" s="2">
        <v>29</v>
      </c>
      <c r="B36" s="12">
        <v>28</v>
      </c>
      <c r="C36" s="7" t="s">
        <v>104</v>
      </c>
      <c r="D36" s="8">
        <v>2</v>
      </c>
      <c r="E36" s="8">
        <v>1988</v>
      </c>
      <c r="F36" s="8" t="s">
        <v>13</v>
      </c>
      <c r="G36" s="21">
        <v>0.00016284722222222224</v>
      </c>
      <c r="H36" s="21">
        <v>0.00016215277777777777</v>
      </c>
      <c r="I36" s="3"/>
      <c r="J36" s="3"/>
      <c r="K36" s="55">
        <f t="shared" si="2"/>
        <v>0.000325</v>
      </c>
      <c r="L36" s="1"/>
      <c r="M36" s="1"/>
      <c r="N36" s="1"/>
      <c r="O36" s="1"/>
      <c r="P36" s="31">
        <v>37</v>
      </c>
      <c r="Q36" s="1">
        <v>2</v>
      </c>
    </row>
    <row r="37" spans="1:17" ht="12.75">
      <c r="A37" s="2">
        <v>30</v>
      </c>
      <c r="B37" s="12">
        <v>29</v>
      </c>
      <c r="C37" s="7" t="s">
        <v>144</v>
      </c>
      <c r="D37" s="8">
        <v>1</v>
      </c>
      <c r="E37" s="8">
        <v>1987</v>
      </c>
      <c r="F37" s="8" t="s">
        <v>143</v>
      </c>
      <c r="G37" s="21">
        <v>0.00015532407407407406</v>
      </c>
      <c r="H37" s="21">
        <v>0.00017789351851851853</v>
      </c>
      <c r="I37" s="3"/>
      <c r="J37" s="3"/>
      <c r="K37" s="55">
        <f t="shared" si="2"/>
        <v>0.0003332175925925926</v>
      </c>
      <c r="L37" s="1"/>
      <c r="M37" s="1"/>
      <c r="N37" s="1"/>
      <c r="O37" s="1"/>
      <c r="P37" s="31">
        <v>36</v>
      </c>
      <c r="Q37" s="1">
        <v>2</v>
      </c>
    </row>
    <row r="38" spans="1:17" ht="12.75">
      <c r="A38" s="2">
        <v>31</v>
      </c>
      <c r="B38" s="12">
        <v>30</v>
      </c>
      <c r="C38" s="7" t="s">
        <v>81</v>
      </c>
      <c r="D38" s="8" t="s">
        <v>47</v>
      </c>
      <c r="E38" s="8">
        <v>1987</v>
      </c>
      <c r="F38" s="8" t="s">
        <v>123</v>
      </c>
      <c r="G38" s="21">
        <v>0.00018530092592592597</v>
      </c>
      <c r="H38" s="21">
        <v>0.00015844907407407406</v>
      </c>
      <c r="I38" s="3"/>
      <c r="J38" s="3"/>
      <c r="K38" s="55">
        <f t="shared" si="2"/>
        <v>0.00034375000000000003</v>
      </c>
      <c r="L38" s="1"/>
      <c r="M38" s="1"/>
      <c r="N38" s="1"/>
      <c r="O38" s="1"/>
      <c r="P38" s="31" t="s">
        <v>159</v>
      </c>
      <c r="Q38" s="1">
        <v>2</v>
      </c>
    </row>
    <row r="39" spans="1:17" ht="12.75">
      <c r="A39" s="2">
        <v>32</v>
      </c>
      <c r="B39" s="12">
        <v>31</v>
      </c>
      <c r="C39" s="3" t="s">
        <v>60</v>
      </c>
      <c r="D39" s="1" t="s">
        <v>54</v>
      </c>
      <c r="E39" s="1">
        <v>1983</v>
      </c>
      <c r="F39" s="1" t="s">
        <v>73</v>
      </c>
      <c r="G39" s="21">
        <v>0.00015949074074074072</v>
      </c>
      <c r="H39" s="21">
        <v>0.00019270833333333333</v>
      </c>
      <c r="I39" s="3"/>
      <c r="J39" s="3"/>
      <c r="K39" s="55">
        <f t="shared" si="2"/>
        <v>0.00035219907407407406</v>
      </c>
      <c r="L39" s="1"/>
      <c r="M39" s="1"/>
      <c r="N39" s="1"/>
      <c r="O39" s="1"/>
      <c r="P39" s="31">
        <v>35</v>
      </c>
      <c r="Q39" s="1">
        <v>2</v>
      </c>
    </row>
    <row r="40" spans="1:17" s="19" customFormat="1" ht="12.75">
      <c r="A40" s="2">
        <v>33</v>
      </c>
      <c r="B40" s="12">
        <v>32</v>
      </c>
      <c r="C40" s="3" t="s">
        <v>155</v>
      </c>
      <c r="D40" s="1">
        <v>1</v>
      </c>
      <c r="E40" s="1">
        <v>1986</v>
      </c>
      <c r="F40" s="1" t="s">
        <v>123</v>
      </c>
      <c r="G40" s="21">
        <v>0.00017071759259259256</v>
      </c>
      <c r="H40" s="21">
        <v>0.00018425925925925923</v>
      </c>
      <c r="I40" s="3"/>
      <c r="J40" s="3"/>
      <c r="K40" s="55">
        <f t="shared" si="2"/>
        <v>0.00035497685185185176</v>
      </c>
      <c r="L40" s="1"/>
      <c r="M40" s="1"/>
      <c r="N40" s="1"/>
      <c r="O40" s="1"/>
      <c r="P40" s="31" t="s">
        <v>159</v>
      </c>
      <c r="Q40" s="1">
        <v>3</v>
      </c>
    </row>
    <row r="41" spans="1:17" s="19" customFormat="1" ht="12.75">
      <c r="A41" s="2">
        <v>34</v>
      </c>
      <c r="B41" s="12">
        <v>33</v>
      </c>
      <c r="C41" s="3" t="s">
        <v>42</v>
      </c>
      <c r="D41" s="1">
        <v>1</v>
      </c>
      <c r="E41" s="1">
        <v>1985</v>
      </c>
      <c r="F41" s="1" t="s">
        <v>72</v>
      </c>
      <c r="G41" s="21">
        <v>0.00018564814814814814</v>
      </c>
      <c r="H41" s="21">
        <v>0.00017407407407407408</v>
      </c>
      <c r="I41" s="3"/>
      <c r="J41" s="3"/>
      <c r="K41" s="55">
        <f t="shared" si="2"/>
        <v>0.0003597222222222222</v>
      </c>
      <c r="L41" s="1"/>
      <c r="M41" s="1"/>
      <c r="N41" s="1"/>
      <c r="O41" s="1"/>
      <c r="P41" s="31">
        <v>34</v>
      </c>
      <c r="Q41" s="1">
        <v>3</v>
      </c>
    </row>
    <row r="42" spans="1:17" s="19" customFormat="1" ht="12.75">
      <c r="A42" s="2">
        <v>35</v>
      </c>
      <c r="B42" s="12">
        <v>34</v>
      </c>
      <c r="C42" s="7" t="s">
        <v>103</v>
      </c>
      <c r="D42" s="8">
        <v>1</v>
      </c>
      <c r="E42" s="8">
        <v>1983</v>
      </c>
      <c r="F42" s="8" t="s">
        <v>9</v>
      </c>
      <c r="G42" s="21">
        <v>0.00019039351851851853</v>
      </c>
      <c r="H42" s="21">
        <v>0.00017233796296296298</v>
      </c>
      <c r="I42" s="3"/>
      <c r="J42" s="3"/>
      <c r="K42" s="55">
        <f t="shared" si="2"/>
        <v>0.0003627314814814815</v>
      </c>
      <c r="L42" s="1"/>
      <c r="M42" s="1"/>
      <c r="N42" s="1"/>
      <c r="O42" s="1"/>
      <c r="P42" s="31">
        <v>33</v>
      </c>
      <c r="Q42" s="1">
        <v>3</v>
      </c>
    </row>
    <row r="43" spans="1:17" s="19" customFormat="1" ht="12.75">
      <c r="A43" s="2">
        <v>36</v>
      </c>
      <c r="B43" s="12">
        <v>35</v>
      </c>
      <c r="C43" s="9" t="s">
        <v>80</v>
      </c>
      <c r="D43" s="109">
        <v>3</v>
      </c>
      <c r="E43" s="109">
        <v>1987</v>
      </c>
      <c r="F43" s="109" t="s">
        <v>123</v>
      </c>
      <c r="G43" s="21">
        <v>0.00020416666666666665</v>
      </c>
      <c r="H43" s="21">
        <v>0.0001607638888888889</v>
      </c>
      <c r="I43" s="35"/>
      <c r="J43" s="35"/>
      <c r="K43" s="55">
        <f t="shared" si="2"/>
        <v>0.0003649305555555555</v>
      </c>
      <c r="L43" s="1"/>
      <c r="M43" s="1"/>
      <c r="N43" s="1"/>
      <c r="O43" s="1"/>
      <c r="P43" s="31" t="s">
        <v>159</v>
      </c>
      <c r="Q43" s="1">
        <v>3</v>
      </c>
    </row>
    <row r="44" spans="1:17" s="19" customFormat="1" ht="12.75">
      <c r="A44" s="2">
        <v>37</v>
      </c>
      <c r="B44" s="12">
        <v>36</v>
      </c>
      <c r="C44" s="5" t="s">
        <v>65</v>
      </c>
      <c r="D44" s="6">
        <v>2</v>
      </c>
      <c r="E44" s="6">
        <v>1987</v>
      </c>
      <c r="F44" s="6" t="s">
        <v>143</v>
      </c>
      <c r="G44" s="21">
        <v>0.00015104166666666667</v>
      </c>
      <c r="H44" s="21">
        <v>0.00022256944444444443</v>
      </c>
      <c r="I44" s="3"/>
      <c r="J44" s="3"/>
      <c r="K44" s="55">
        <f t="shared" si="2"/>
        <v>0.00037361111111111113</v>
      </c>
      <c r="L44" s="1"/>
      <c r="M44" s="1"/>
      <c r="N44" s="1"/>
      <c r="O44" s="1"/>
      <c r="P44" s="31">
        <v>32</v>
      </c>
      <c r="Q44" s="1">
        <v>3</v>
      </c>
    </row>
    <row r="45" spans="1:17" s="19" customFormat="1" ht="12.75">
      <c r="A45" s="2">
        <v>38</v>
      </c>
      <c r="B45" s="12">
        <v>37</v>
      </c>
      <c r="C45" s="3" t="s">
        <v>84</v>
      </c>
      <c r="D45" s="1" t="s">
        <v>29</v>
      </c>
      <c r="E45" s="1">
        <v>1984</v>
      </c>
      <c r="F45" s="1" t="s">
        <v>127</v>
      </c>
      <c r="G45" s="21">
        <v>0.00016990740740740744</v>
      </c>
      <c r="H45" s="21">
        <v>0.0002099537037037037</v>
      </c>
      <c r="I45" s="3"/>
      <c r="J45" s="3"/>
      <c r="K45" s="55">
        <f t="shared" si="2"/>
        <v>0.00037986111111111114</v>
      </c>
      <c r="L45" s="1"/>
      <c r="M45" s="1"/>
      <c r="N45" s="1"/>
      <c r="O45" s="1"/>
      <c r="P45" s="31" t="s">
        <v>159</v>
      </c>
      <c r="Q45" s="1">
        <v>3</v>
      </c>
    </row>
    <row r="46" spans="1:17" s="19" customFormat="1" ht="12.75">
      <c r="A46" s="2">
        <v>39</v>
      </c>
      <c r="B46" s="12">
        <v>38</v>
      </c>
      <c r="C46" s="7" t="s">
        <v>15</v>
      </c>
      <c r="D46" s="8" t="s">
        <v>47</v>
      </c>
      <c r="E46" s="8">
        <v>1983</v>
      </c>
      <c r="F46" s="8" t="s">
        <v>9</v>
      </c>
      <c r="G46" s="21">
        <v>0.0001873842592592593</v>
      </c>
      <c r="H46" s="21">
        <v>0.00020162037037037042</v>
      </c>
      <c r="I46" s="3"/>
      <c r="J46" s="3"/>
      <c r="K46" s="55">
        <f t="shared" si="2"/>
        <v>0.0003890046296296297</v>
      </c>
      <c r="L46" s="1"/>
      <c r="M46" s="1"/>
      <c r="N46" s="1"/>
      <c r="O46" s="1"/>
      <c r="P46" s="31">
        <v>31</v>
      </c>
      <c r="Q46" s="1">
        <v>3</v>
      </c>
    </row>
    <row r="47" spans="1:17" s="19" customFormat="1" ht="12.75">
      <c r="A47" s="2">
        <v>40</v>
      </c>
      <c r="B47" s="12">
        <v>39</v>
      </c>
      <c r="C47" s="3" t="s">
        <v>82</v>
      </c>
      <c r="D47" s="1">
        <v>3</v>
      </c>
      <c r="E47" s="1">
        <v>1986</v>
      </c>
      <c r="F47" s="1" t="s">
        <v>123</v>
      </c>
      <c r="G47" s="21">
        <v>0.00021030092592592593</v>
      </c>
      <c r="H47" s="21">
        <v>0.00018321759259259257</v>
      </c>
      <c r="I47" s="3"/>
      <c r="J47" s="3"/>
      <c r="K47" s="55">
        <f t="shared" si="2"/>
        <v>0.0003935185185185185</v>
      </c>
      <c r="L47" s="1"/>
      <c r="M47" s="1"/>
      <c r="N47" s="1"/>
      <c r="O47" s="1"/>
      <c r="P47" s="31" t="s">
        <v>159</v>
      </c>
      <c r="Q47" s="1">
        <v>3</v>
      </c>
    </row>
    <row r="48" spans="1:17" s="19" customFormat="1" ht="12.75">
      <c r="A48" s="2">
        <v>41</v>
      </c>
      <c r="B48" s="12">
        <v>40</v>
      </c>
      <c r="C48" s="3" t="s">
        <v>79</v>
      </c>
      <c r="D48" s="1" t="s">
        <v>29</v>
      </c>
      <c r="E48" s="1">
        <v>2000</v>
      </c>
      <c r="F48" s="1" t="s">
        <v>78</v>
      </c>
      <c r="G48" s="21">
        <v>0.0002096064814814815</v>
      </c>
      <c r="H48" s="21">
        <v>0.00020162037037037042</v>
      </c>
      <c r="I48" s="35"/>
      <c r="J48" s="35"/>
      <c r="K48" s="55">
        <f t="shared" si="2"/>
        <v>0.0004112268518518519</v>
      </c>
      <c r="L48" s="1"/>
      <c r="M48" s="1"/>
      <c r="N48" s="1"/>
      <c r="O48" s="1"/>
      <c r="P48" s="31">
        <v>30</v>
      </c>
      <c r="Q48" s="1">
        <v>3</v>
      </c>
    </row>
    <row r="49" spans="1:17" s="19" customFormat="1" ht="12.75">
      <c r="A49" s="2">
        <v>42</v>
      </c>
      <c r="B49" s="12">
        <v>41</v>
      </c>
      <c r="C49" s="5" t="s">
        <v>150</v>
      </c>
      <c r="D49" s="6" t="s">
        <v>29</v>
      </c>
      <c r="E49" s="6">
        <v>1987</v>
      </c>
      <c r="F49" s="6" t="s">
        <v>8</v>
      </c>
      <c r="G49" s="21">
        <v>0.00021331018518518517</v>
      </c>
      <c r="H49" s="21">
        <v>0.00021585648148148145</v>
      </c>
      <c r="I49" s="35"/>
      <c r="J49" s="35"/>
      <c r="K49" s="55">
        <f t="shared" si="2"/>
        <v>0.0004291666666666666</v>
      </c>
      <c r="L49" s="1"/>
      <c r="M49" s="1"/>
      <c r="N49" s="1"/>
      <c r="O49" s="1"/>
      <c r="P49" s="31">
        <v>29</v>
      </c>
      <c r="Q49" s="1"/>
    </row>
    <row r="50" spans="1:17" s="19" customFormat="1" ht="12.75">
      <c r="A50" s="2">
        <v>43</v>
      </c>
      <c r="B50" s="12">
        <v>42</v>
      </c>
      <c r="C50" s="7" t="s">
        <v>106</v>
      </c>
      <c r="D50" s="8" t="s">
        <v>29</v>
      </c>
      <c r="E50" s="8">
        <v>1987</v>
      </c>
      <c r="F50" s="8" t="s">
        <v>122</v>
      </c>
      <c r="G50" s="21">
        <v>0.00023333333333333333</v>
      </c>
      <c r="H50" s="21">
        <v>0.0001962962962962963</v>
      </c>
      <c r="I50" s="35"/>
      <c r="J50" s="35"/>
      <c r="K50" s="55">
        <f t="shared" si="2"/>
        <v>0.00042962962962962963</v>
      </c>
      <c r="L50" s="1"/>
      <c r="M50" s="1"/>
      <c r="N50" s="1"/>
      <c r="O50" s="1"/>
      <c r="P50" s="31">
        <v>28</v>
      </c>
      <c r="Q50" s="1"/>
    </row>
    <row r="51" spans="1:17" ht="12.75">
      <c r="A51" s="2">
        <v>44</v>
      </c>
      <c r="B51" s="12">
        <v>43</v>
      </c>
      <c r="C51" s="7" t="s">
        <v>83</v>
      </c>
      <c r="D51" s="8">
        <v>1</v>
      </c>
      <c r="E51" s="8">
        <v>1983</v>
      </c>
      <c r="F51" s="8" t="s">
        <v>123</v>
      </c>
      <c r="G51" s="21">
        <v>0.0002084490740740741</v>
      </c>
      <c r="H51" s="21">
        <v>0.000228125</v>
      </c>
      <c r="I51" s="3"/>
      <c r="J51" s="3"/>
      <c r="K51" s="55">
        <f t="shared" si="2"/>
        <v>0.0004365740740740741</v>
      </c>
      <c r="L51" s="1"/>
      <c r="M51" s="1"/>
      <c r="N51" s="1"/>
      <c r="O51" s="1"/>
      <c r="P51" s="31" t="s">
        <v>159</v>
      </c>
      <c r="Q51" s="1"/>
    </row>
    <row r="52" spans="1:17" ht="12.75">
      <c r="A52" s="2">
        <v>45</v>
      </c>
      <c r="B52" s="12">
        <v>44</v>
      </c>
      <c r="C52" s="3" t="s">
        <v>89</v>
      </c>
      <c r="D52" s="1" t="s">
        <v>29</v>
      </c>
      <c r="E52" s="1">
        <v>1977</v>
      </c>
      <c r="F52" s="1" t="s">
        <v>102</v>
      </c>
      <c r="G52" s="21">
        <v>0.0001980324074074074</v>
      </c>
      <c r="H52" s="21">
        <v>0.0002398148148148148</v>
      </c>
      <c r="I52" s="3"/>
      <c r="J52" s="3"/>
      <c r="K52" s="55">
        <f t="shared" si="2"/>
        <v>0.0004378472222222222</v>
      </c>
      <c r="L52" s="1"/>
      <c r="M52" s="1"/>
      <c r="N52" s="1"/>
      <c r="O52" s="1"/>
      <c r="P52" s="31">
        <v>27</v>
      </c>
      <c r="Q52" s="1"/>
    </row>
    <row r="53" spans="1:17" ht="12.75">
      <c r="A53" s="2">
        <v>46</v>
      </c>
      <c r="B53" s="12">
        <v>45</v>
      </c>
      <c r="C53" s="3" t="s">
        <v>85</v>
      </c>
      <c r="D53" s="1" t="s">
        <v>29</v>
      </c>
      <c r="E53" s="1">
        <v>1983</v>
      </c>
      <c r="F53" s="1" t="s">
        <v>33</v>
      </c>
      <c r="G53" s="21">
        <v>0.00019953703703703702</v>
      </c>
      <c r="H53" s="21">
        <v>0.0002386574074074074</v>
      </c>
      <c r="I53" s="3"/>
      <c r="J53" s="3"/>
      <c r="K53" s="55">
        <f t="shared" si="2"/>
        <v>0.0004381944444444444</v>
      </c>
      <c r="L53" s="1"/>
      <c r="M53" s="1"/>
      <c r="N53" s="1"/>
      <c r="O53" s="1"/>
      <c r="P53" s="31">
        <v>26</v>
      </c>
      <c r="Q53" s="1"/>
    </row>
    <row r="54" spans="1:17" ht="12.75">
      <c r="A54" s="2">
        <v>47</v>
      </c>
      <c r="B54" s="12">
        <v>46</v>
      </c>
      <c r="C54" s="7" t="s">
        <v>153</v>
      </c>
      <c r="D54" s="8">
        <v>3</v>
      </c>
      <c r="E54" s="8">
        <v>1985</v>
      </c>
      <c r="F54" s="8" t="s">
        <v>23</v>
      </c>
      <c r="G54" s="21">
        <v>0.00021608796296296298</v>
      </c>
      <c r="H54" s="21">
        <v>0.00022777777777777778</v>
      </c>
      <c r="I54" s="3"/>
      <c r="J54" s="3"/>
      <c r="K54" s="55">
        <f t="shared" si="2"/>
        <v>0.00044386574074074077</v>
      </c>
      <c r="L54" s="1"/>
      <c r="M54" s="1"/>
      <c r="N54" s="1"/>
      <c r="O54" s="1"/>
      <c r="P54" s="31">
        <v>25</v>
      </c>
      <c r="Q54" s="1"/>
    </row>
    <row r="55" spans="1:17" ht="12.75">
      <c r="A55" s="2">
        <v>48</v>
      </c>
      <c r="B55" s="12">
        <v>47</v>
      </c>
      <c r="C55" s="5" t="s">
        <v>146</v>
      </c>
      <c r="D55" s="6">
        <v>3</v>
      </c>
      <c r="E55" s="6">
        <v>1987</v>
      </c>
      <c r="F55" s="6" t="s">
        <v>145</v>
      </c>
      <c r="G55" s="21">
        <v>0.0002465277777777778</v>
      </c>
      <c r="H55" s="21">
        <v>0.00019872685185185187</v>
      </c>
      <c r="I55" s="3"/>
      <c r="J55" s="3"/>
      <c r="K55" s="55">
        <f t="shared" si="2"/>
        <v>0.00044525462962962965</v>
      </c>
      <c r="L55" s="1"/>
      <c r="M55" s="1"/>
      <c r="N55" s="1"/>
      <c r="O55" s="1"/>
      <c r="P55" s="31">
        <v>24</v>
      </c>
      <c r="Q55" s="1"/>
    </row>
    <row r="56" spans="1:17" ht="12.75">
      <c r="A56" s="2">
        <v>49</v>
      </c>
      <c r="B56" s="12">
        <v>48</v>
      </c>
      <c r="C56" s="7" t="s">
        <v>141</v>
      </c>
      <c r="D56" s="8" t="s">
        <v>29</v>
      </c>
      <c r="E56" s="8">
        <v>1983</v>
      </c>
      <c r="F56" s="8" t="s">
        <v>140</v>
      </c>
      <c r="G56" s="21">
        <v>0.0002547453703703704</v>
      </c>
      <c r="H56" s="21">
        <v>0.00020023148148148146</v>
      </c>
      <c r="I56" s="35"/>
      <c r="J56" s="35"/>
      <c r="K56" s="55">
        <f t="shared" si="2"/>
        <v>0.00045497685185185186</v>
      </c>
      <c r="L56" s="1"/>
      <c r="M56" s="1"/>
      <c r="N56" s="1"/>
      <c r="O56" s="1"/>
      <c r="P56" s="31">
        <v>23</v>
      </c>
      <c r="Q56" s="1"/>
    </row>
    <row r="57" spans="1:17" ht="12.75">
      <c r="A57" s="2">
        <v>50</v>
      </c>
      <c r="B57" s="12">
        <v>49</v>
      </c>
      <c r="C57" s="7" t="s">
        <v>112</v>
      </c>
      <c r="D57" s="8">
        <v>3</v>
      </c>
      <c r="E57" s="8">
        <v>1986</v>
      </c>
      <c r="F57" s="8" t="s">
        <v>110</v>
      </c>
      <c r="G57" s="21">
        <v>0.0002443287037037037</v>
      </c>
      <c r="H57" s="21">
        <v>0.00021932870370370368</v>
      </c>
      <c r="I57" s="3"/>
      <c r="J57" s="3"/>
      <c r="K57" s="55">
        <f t="shared" si="2"/>
        <v>0.00046365740740740737</v>
      </c>
      <c r="L57" s="1"/>
      <c r="M57" s="1"/>
      <c r="N57" s="1"/>
      <c r="O57" s="1"/>
      <c r="P57" s="31">
        <v>22</v>
      </c>
      <c r="Q57" s="1"/>
    </row>
    <row r="58" spans="1:17" ht="12.75">
      <c r="A58" s="2">
        <v>51</v>
      </c>
      <c r="B58" s="12">
        <v>50</v>
      </c>
      <c r="C58" s="7" t="s">
        <v>55</v>
      </c>
      <c r="D58" s="8">
        <v>2</v>
      </c>
      <c r="E58" s="8">
        <v>1986</v>
      </c>
      <c r="F58" s="8" t="s">
        <v>13</v>
      </c>
      <c r="G58" s="21">
        <v>0.00023599537037037035</v>
      </c>
      <c r="H58" s="21">
        <v>0.00023009259259259258</v>
      </c>
      <c r="I58" s="3"/>
      <c r="J58" s="3"/>
      <c r="K58" s="55">
        <f t="shared" si="2"/>
        <v>0.00046608796296296296</v>
      </c>
      <c r="L58" s="1"/>
      <c r="M58" s="1"/>
      <c r="N58" s="1"/>
      <c r="O58" s="1"/>
      <c r="P58" s="31">
        <v>21</v>
      </c>
      <c r="Q58" s="1"/>
    </row>
    <row r="59" spans="1:17" ht="12.75">
      <c r="A59" s="2">
        <v>52</v>
      </c>
      <c r="B59" s="12">
        <v>51</v>
      </c>
      <c r="C59" s="7" t="s">
        <v>56</v>
      </c>
      <c r="D59" s="8" t="s">
        <v>29</v>
      </c>
      <c r="E59" s="8">
        <v>1984</v>
      </c>
      <c r="F59" s="8" t="s">
        <v>33</v>
      </c>
      <c r="G59" s="21">
        <v>0.00023935185185185184</v>
      </c>
      <c r="H59" s="21">
        <v>0.00023749999999999997</v>
      </c>
      <c r="I59" s="3"/>
      <c r="J59" s="3"/>
      <c r="K59" s="55">
        <f t="shared" si="2"/>
        <v>0.0004768518518518518</v>
      </c>
      <c r="L59" s="1"/>
      <c r="M59" s="1"/>
      <c r="N59" s="1"/>
      <c r="O59" s="1"/>
      <c r="P59" s="31">
        <v>20</v>
      </c>
      <c r="Q59" s="1"/>
    </row>
    <row r="60" spans="1:17" ht="12.75">
      <c r="A60" s="2">
        <v>53</v>
      </c>
      <c r="B60" s="12">
        <v>52</v>
      </c>
      <c r="C60" s="7" t="s">
        <v>139</v>
      </c>
      <c r="D60" s="8" t="s">
        <v>29</v>
      </c>
      <c r="E60" s="8">
        <v>1988</v>
      </c>
      <c r="F60" s="8" t="s">
        <v>140</v>
      </c>
      <c r="G60" s="21">
        <v>0.00024305555555555552</v>
      </c>
      <c r="H60" s="21">
        <v>0.00025254629629629634</v>
      </c>
      <c r="I60" s="3"/>
      <c r="J60" s="3"/>
      <c r="K60" s="55">
        <f t="shared" si="2"/>
        <v>0.0004956018518518519</v>
      </c>
      <c r="L60" s="1"/>
      <c r="M60" s="1"/>
      <c r="N60" s="1"/>
      <c r="O60" s="1"/>
      <c r="P60" s="31">
        <v>19</v>
      </c>
      <c r="Q60" s="1"/>
    </row>
    <row r="61" spans="1:17" ht="12.75">
      <c r="A61" s="2">
        <v>54</v>
      </c>
      <c r="B61" s="12">
        <v>53</v>
      </c>
      <c r="C61" s="7" t="s">
        <v>32</v>
      </c>
      <c r="D61" s="8">
        <v>3</v>
      </c>
      <c r="E61" s="8">
        <v>1987</v>
      </c>
      <c r="F61" s="8" t="s">
        <v>13</v>
      </c>
      <c r="G61" s="21">
        <v>0.0002269675925925926</v>
      </c>
      <c r="H61" s="21">
        <v>0.0002740740740740741</v>
      </c>
      <c r="I61" s="3"/>
      <c r="J61" s="3"/>
      <c r="K61" s="55">
        <f t="shared" si="2"/>
        <v>0.0005010416666666667</v>
      </c>
      <c r="L61" s="1"/>
      <c r="M61" s="1"/>
      <c r="N61" s="1"/>
      <c r="O61" s="1"/>
      <c r="P61" s="31">
        <v>18</v>
      </c>
      <c r="Q61" s="1"/>
    </row>
    <row r="62" spans="1:17" ht="12.75">
      <c r="A62" s="2">
        <v>55</v>
      </c>
      <c r="B62" s="12">
        <v>54</v>
      </c>
      <c r="C62" s="7" t="s">
        <v>111</v>
      </c>
      <c r="D62" s="8">
        <v>3</v>
      </c>
      <c r="E62" s="8">
        <v>1985</v>
      </c>
      <c r="F62" s="8" t="s">
        <v>110</v>
      </c>
      <c r="G62" s="21">
        <v>0.00027037037037037036</v>
      </c>
      <c r="H62" s="21">
        <v>0.00024814814814814816</v>
      </c>
      <c r="I62" s="3"/>
      <c r="J62" s="3"/>
      <c r="K62" s="55">
        <f t="shared" si="2"/>
        <v>0.0005185185185185185</v>
      </c>
      <c r="L62" s="1"/>
      <c r="M62" s="1"/>
      <c r="N62" s="1"/>
      <c r="O62" s="1"/>
      <c r="P62" s="31">
        <v>17</v>
      </c>
      <c r="Q62" s="1"/>
    </row>
    <row r="63" spans="1:17" ht="12.75">
      <c r="A63" s="2">
        <v>56</v>
      </c>
      <c r="B63" s="12">
        <v>55</v>
      </c>
      <c r="C63" s="3" t="s">
        <v>88</v>
      </c>
      <c r="D63" s="1" t="s">
        <v>29</v>
      </c>
      <c r="E63" s="1">
        <v>1986</v>
      </c>
      <c r="F63" s="1" t="s">
        <v>102</v>
      </c>
      <c r="G63" s="21">
        <v>0.0002684027777777778</v>
      </c>
      <c r="H63" s="21">
        <v>0.00028842592592592597</v>
      </c>
      <c r="I63" s="3"/>
      <c r="J63" s="3"/>
      <c r="K63" s="55">
        <f t="shared" si="2"/>
        <v>0.0005568287037037037</v>
      </c>
      <c r="L63" s="1"/>
      <c r="M63" s="1"/>
      <c r="N63" s="1"/>
      <c r="O63" s="1"/>
      <c r="P63" s="31">
        <v>16</v>
      </c>
      <c r="Q63" s="1"/>
    </row>
    <row r="64" spans="1:17" ht="12.75">
      <c r="A64" s="2">
        <v>57</v>
      </c>
      <c r="B64" s="12">
        <v>56</v>
      </c>
      <c r="C64" s="7" t="s">
        <v>105</v>
      </c>
      <c r="D64" s="8" t="s">
        <v>29</v>
      </c>
      <c r="E64" s="8">
        <v>1985</v>
      </c>
      <c r="F64" s="8" t="s">
        <v>122</v>
      </c>
      <c r="G64" s="21">
        <v>0.0003284722222222222</v>
      </c>
      <c r="H64" s="21">
        <v>0.0002945601851851852</v>
      </c>
      <c r="I64" s="3"/>
      <c r="J64" s="3"/>
      <c r="K64" s="55">
        <f t="shared" si="2"/>
        <v>0.0006230324074074074</v>
      </c>
      <c r="L64" s="1"/>
      <c r="M64" s="1"/>
      <c r="N64" s="1"/>
      <c r="O64" s="1"/>
      <c r="P64" s="31">
        <v>15</v>
      </c>
      <c r="Q64" s="1"/>
    </row>
    <row r="65" spans="1:17" ht="12.75">
      <c r="A65" s="2">
        <v>58</v>
      </c>
      <c r="B65" s="12">
        <v>57</v>
      </c>
      <c r="C65" s="7" t="s">
        <v>119</v>
      </c>
      <c r="D65" s="8" t="s">
        <v>29</v>
      </c>
      <c r="E65" s="8">
        <v>1984</v>
      </c>
      <c r="F65" s="8" t="s">
        <v>116</v>
      </c>
      <c r="G65" s="21">
        <v>0.0003538194444444444</v>
      </c>
      <c r="H65" s="21">
        <v>0.0003180555555555556</v>
      </c>
      <c r="I65" s="3"/>
      <c r="J65" s="3"/>
      <c r="K65" s="55">
        <f t="shared" si="2"/>
        <v>0.000671875</v>
      </c>
      <c r="L65" s="1"/>
      <c r="M65" s="1"/>
      <c r="N65" s="1"/>
      <c r="O65" s="1"/>
      <c r="P65" s="31">
        <v>14</v>
      </c>
      <c r="Q65" s="1"/>
    </row>
    <row r="66" spans="1:17" ht="12.75">
      <c r="A66" s="2">
        <v>59</v>
      </c>
      <c r="B66" s="12">
        <v>58</v>
      </c>
      <c r="C66" s="7" t="s">
        <v>124</v>
      </c>
      <c r="D66" s="8" t="s">
        <v>29</v>
      </c>
      <c r="E66" s="8">
        <v>1986</v>
      </c>
      <c r="F66" s="8" t="s">
        <v>125</v>
      </c>
      <c r="G66" s="21">
        <v>0.0003358796296296296</v>
      </c>
      <c r="H66" s="21">
        <v>0.0004056712962962963</v>
      </c>
      <c r="I66" s="3"/>
      <c r="J66" s="3"/>
      <c r="K66" s="55">
        <f t="shared" si="2"/>
        <v>0.0007415509259259259</v>
      </c>
      <c r="L66" s="1"/>
      <c r="M66" s="1"/>
      <c r="N66" s="1"/>
      <c r="O66" s="1"/>
      <c r="P66" s="31">
        <v>13.5</v>
      </c>
      <c r="Q66" s="1"/>
    </row>
    <row r="67" spans="1:17" ht="12.75">
      <c r="A67" s="2">
        <v>60</v>
      </c>
      <c r="B67" s="12">
        <v>58</v>
      </c>
      <c r="C67" s="7" t="s">
        <v>118</v>
      </c>
      <c r="D67" s="8" t="s">
        <v>29</v>
      </c>
      <c r="E67" s="8">
        <v>1985</v>
      </c>
      <c r="F67" s="8" t="s">
        <v>116</v>
      </c>
      <c r="G67" s="21">
        <v>0.00037164351851851855</v>
      </c>
      <c r="H67" s="21">
        <v>0.0003699074074074075</v>
      </c>
      <c r="I67" s="3"/>
      <c r="J67" s="3"/>
      <c r="K67" s="55">
        <v>0.000741550925925926</v>
      </c>
      <c r="L67" s="1"/>
      <c r="M67" s="1"/>
      <c r="N67" s="1"/>
      <c r="O67" s="1"/>
      <c r="P67" s="31">
        <v>13.5</v>
      </c>
      <c r="Q67" s="1"/>
    </row>
    <row r="68" spans="1:17" ht="12.75">
      <c r="A68" s="2">
        <v>61</v>
      </c>
      <c r="B68" s="12">
        <v>60</v>
      </c>
      <c r="C68" s="7" t="s">
        <v>126</v>
      </c>
      <c r="D68" s="8" t="s">
        <v>29</v>
      </c>
      <c r="E68" s="8">
        <v>1986</v>
      </c>
      <c r="F68" s="8" t="s">
        <v>125</v>
      </c>
      <c r="G68" s="21">
        <v>0.00040138888888888885</v>
      </c>
      <c r="H68" s="21">
        <v>0.00036574074074074075</v>
      </c>
      <c r="I68" s="3"/>
      <c r="J68" s="3"/>
      <c r="K68" s="55">
        <f>SUM(G68,H68)</f>
        <v>0.0007671296296296295</v>
      </c>
      <c r="L68" s="1"/>
      <c r="M68" s="1"/>
      <c r="N68" s="1"/>
      <c r="O68" s="1"/>
      <c r="P68" s="31">
        <v>11</v>
      </c>
      <c r="Q68" s="1"/>
    </row>
    <row r="69" spans="1:17" ht="12.75">
      <c r="A69" s="2">
        <v>62</v>
      </c>
      <c r="B69" s="12">
        <v>61</v>
      </c>
      <c r="C69" s="7" t="s">
        <v>135</v>
      </c>
      <c r="D69" s="8" t="s">
        <v>29</v>
      </c>
      <c r="E69" s="8">
        <v>1987</v>
      </c>
      <c r="F69" s="8" t="s">
        <v>129</v>
      </c>
      <c r="G69" s="21">
        <v>0.0004674768518518519</v>
      </c>
      <c r="H69" s="21">
        <v>0.00041377314814814814</v>
      </c>
      <c r="I69" s="3"/>
      <c r="J69" s="3"/>
      <c r="K69" s="55">
        <f>SUM(G69,H69)</f>
        <v>0.0008812500000000001</v>
      </c>
      <c r="L69" s="1"/>
      <c r="M69" s="1"/>
      <c r="N69" s="1"/>
      <c r="O69" s="1"/>
      <c r="P69" s="31">
        <v>10</v>
      </c>
      <c r="Q69" s="1"/>
    </row>
    <row r="70" spans="1:17" ht="12.75">
      <c r="A70" s="2">
        <v>63</v>
      </c>
      <c r="B70" s="12">
        <v>62</v>
      </c>
      <c r="C70" s="7" t="s">
        <v>120</v>
      </c>
      <c r="D70" s="8" t="s">
        <v>29</v>
      </c>
      <c r="E70" s="8">
        <v>1985</v>
      </c>
      <c r="F70" s="8" t="s">
        <v>116</v>
      </c>
      <c r="G70" s="21">
        <v>0.0005374999999999999</v>
      </c>
      <c r="H70" s="21">
        <v>0.0004959490740740741</v>
      </c>
      <c r="I70" s="3"/>
      <c r="J70" s="3"/>
      <c r="K70" s="55">
        <f>SUM(G70,H70)</f>
        <v>0.001033449074074074</v>
      </c>
      <c r="L70" s="1"/>
      <c r="M70" s="1"/>
      <c r="N70" s="1"/>
      <c r="O70" s="1"/>
      <c r="P70" s="31">
        <v>9</v>
      </c>
      <c r="Q70" s="1"/>
    </row>
    <row r="71" spans="1:17" ht="12.75">
      <c r="A71" s="2">
        <v>64</v>
      </c>
      <c r="B71" s="12">
        <v>63</v>
      </c>
      <c r="C71" s="7" t="s">
        <v>113</v>
      </c>
      <c r="D71" s="8">
        <v>3</v>
      </c>
      <c r="E71" s="8">
        <v>1987</v>
      </c>
      <c r="F71" s="8" t="s">
        <v>121</v>
      </c>
      <c r="G71" s="21">
        <v>0.0007140046296296296</v>
      </c>
      <c r="H71" s="21">
        <v>0.00042731481481481483</v>
      </c>
      <c r="I71" s="3"/>
      <c r="J71" s="3"/>
      <c r="K71" s="55">
        <f>SUM(G71,H71)</f>
        <v>0.0011413194444444444</v>
      </c>
      <c r="L71" s="1"/>
      <c r="M71" s="1"/>
      <c r="N71" s="1"/>
      <c r="O71" s="1"/>
      <c r="P71" s="31" t="s">
        <v>159</v>
      </c>
      <c r="Q71" s="1"/>
    </row>
    <row r="72" spans="1:17" ht="12.75">
      <c r="A72" s="2">
        <v>65</v>
      </c>
      <c r="B72" s="12">
        <v>64</v>
      </c>
      <c r="C72" s="7" t="s">
        <v>133</v>
      </c>
      <c r="D72" s="8" t="s">
        <v>29</v>
      </c>
      <c r="E72" s="8">
        <v>1987</v>
      </c>
      <c r="F72" s="8" t="s">
        <v>129</v>
      </c>
      <c r="G72" s="21">
        <v>0.0007158564814814814</v>
      </c>
      <c r="H72" s="21">
        <v>0.0005209490740740741</v>
      </c>
      <c r="I72" s="3"/>
      <c r="J72" s="3"/>
      <c r="K72" s="55">
        <f>SUM(G72,H72)</f>
        <v>0.0012368055555555554</v>
      </c>
      <c r="L72" s="1"/>
      <c r="M72" s="1"/>
      <c r="N72" s="1"/>
      <c r="O72" s="1"/>
      <c r="P72" s="31">
        <v>8</v>
      </c>
      <c r="Q72" s="1"/>
    </row>
    <row r="73" spans="1:17" ht="12.75">
      <c r="A73" s="2">
        <v>66</v>
      </c>
      <c r="B73" s="12">
        <v>65</v>
      </c>
      <c r="C73" s="3" t="s">
        <v>86</v>
      </c>
      <c r="D73" s="1" t="s">
        <v>29</v>
      </c>
      <c r="E73" s="1">
        <v>1986</v>
      </c>
      <c r="F73" s="1" t="s">
        <v>102</v>
      </c>
      <c r="G73" s="21">
        <v>0.0006684027777777777</v>
      </c>
      <c r="H73" s="21" t="s">
        <v>156</v>
      </c>
      <c r="I73" s="3"/>
      <c r="J73" s="3"/>
      <c r="K73" s="55"/>
      <c r="L73" s="1"/>
      <c r="M73" s="1"/>
      <c r="N73" s="1"/>
      <c r="O73" s="1"/>
      <c r="P73" s="31">
        <v>7</v>
      </c>
      <c r="Q73" s="1"/>
    </row>
    <row r="74" spans="1:17" ht="12.75">
      <c r="A74" s="2">
        <v>67</v>
      </c>
      <c r="B74" s="12">
        <v>66</v>
      </c>
      <c r="C74" s="3" t="s">
        <v>87</v>
      </c>
      <c r="D74" s="1" t="s">
        <v>29</v>
      </c>
      <c r="E74" s="1">
        <v>1989</v>
      </c>
      <c r="F74" s="1" t="s">
        <v>102</v>
      </c>
      <c r="G74" s="21">
        <v>0.0007644675925925926</v>
      </c>
      <c r="H74" s="21" t="s">
        <v>156</v>
      </c>
      <c r="I74" s="3"/>
      <c r="J74" s="3"/>
      <c r="K74" s="55"/>
      <c r="L74" s="1"/>
      <c r="M74" s="1"/>
      <c r="N74" s="1"/>
      <c r="O74" s="1"/>
      <c r="P74" s="31">
        <v>6</v>
      </c>
      <c r="Q74" s="1"/>
    </row>
    <row r="75" spans="1:17" ht="12.75">
      <c r="A75" s="2">
        <v>68</v>
      </c>
      <c r="B75" s="12">
        <v>67</v>
      </c>
      <c r="C75" s="7" t="s">
        <v>19</v>
      </c>
      <c r="D75" s="8" t="s">
        <v>29</v>
      </c>
      <c r="E75" s="8">
        <v>1982</v>
      </c>
      <c r="F75" s="8" t="s">
        <v>116</v>
      </c>
      <c r="G75" s="21">
        <v>0.0008790509259259259</v>
      </c>
      <c r="H75" s="21" t="s">
        <v>156</v>
      </c>
      <c r="I75" s="3"/>
      <c r="J75" s="3"/>
      <c r="K75" s="55"/>
      <c r="L75" s="1"/>
      <c r="M75" s="1"/>
      <c r="N75" s="1"/>
      <c r="O75" s="1"/>
      <c r="P75" s="31">
        <v>5</v>
      </c>
      <c r="Q75" s="1"/>
    </row>
    <row r="76" spans="1:17" ht="15">
      <c r="A76" s="2">
        <v>69</v>
      </c>
      <c r="B76" s="12">
        <v>68</v>
      </c>
      <c r="C76" s="7" t="s">
        <v>147</v>
      </c>
      <c r="D76" s="56">
        <v>3</v>
      </c>
      <c r="E76" s="8">
        <v>1986</v>
      </c>
      <c r="F76" s="8" t="s">
        <v>145</v>
      </c>
      <c r="G76" s="21" t="s">
        <v>156</v>
      </c>
      <c r="H76" s="21"/>
      <c r="I76" s="3"/>
      <c r="J76" s="3"/>
      <c r="K76" s="55"/>
      <c r="L76" s="1"/>
      <c r="M76" s="3"/>
      <c r="N76" s="1"/>
      <c r="O76" s="1"/>
      <c r="P76" s="31">
        <v>1</v>
      </c>
      <c r="Q76" s="1"/>
    </row>
    <row r="77" spans="1:17" ht="12.75">
      <c r="A77" s="2">
        <v>70</v>
      </c>
      <c r="B77" s="12">
        <v>68</v>
      </c>
      <c r="C77" s="7" t="s">
        <v>109</v>
      </c>
      <c r="D77" s="8" t="s">
        <v>29</v>
      </c>
      <c r="E77" s="8">
        <v>1985</v>
      </c>
      <c r="F77" s="8" t="s">
        <v>110</v>
      </c>
      <c r="G77" s="8" t="s">
        <v>156</v>
      </c>
      <c r="H77" s="21"/>
      <c r="I77" s="3"/>
      <c r="J77" s="3"/>
      <c r="K77" s="55"/>
      <c r="L77" s="3"/>
      <c r="M77" s="3"/>
      <c r="N77" s="1"/>
      <c r="O77" s="1"/>
      <c r="P77" s="31">
        <v>1</v>
      </c>
      <c r="Q77" s="1"/>
    </row>
    <row r="78" spans="1:17" ht="12.75">
      <c r="A78" s="2">
        <v>71</v>
      </c>
      <c r="B78" s="12">
        <v>68</v>
      </c>
      <c r="C78" s="7" t="s">
        <v>136</v>
      </c>
      <c r="D78" s="8" t="s">
        <v>29</v>
      </c>
      <c r="E78" s="8">
        <v>1987</v>
      </c>
      <c r="F78" s="8" t="s">
        <v>129</v>
      </c>
      <c r="G78" s="21" t="s">
        <v>156</v>
      </c>
      <c r="H78" s="21"/>
      <c r="I78" s="3"/>
      <c r="J78" s="3"/>
      <c r="K78" s="55"/>
      <c r="L78" s="1"/>
      <c r="M78" s="3"/>
      <c r="N78" s="1"/>
      <c r="O78" s="1"/>
      <c r="P78" s="31">
        <v>1</v>
      </c>
      <c r="Q78" s="1"/>
    </row>
    <row r="79" spans="1:17" ht="12.75">
      <c r="A79" s="2">
        <v>72</v>
      </c>
      <c r="B79" s="12">
        <v>68</v>
      </c>
      <c r="C79" s="7" t="s">
        <v>134</v>
      </c>
      <c r="D79" s="8" t="s">
        <v>29</v>
      </c>
      <c r="E79" s="8">
        <v>1987</v>
      </c>
      <c r="F79" s="8" t="s">
        <v>129</v>
      </c>
      <c r="G79" s="21" t="s">
        <v>156</v>
      </c>
      <c r="H79" s="21"/>
      <c r="I79" s="3"/>
      <c r="J79" s="3"/>
      <c r="K79" s="55"/>
      <c r="L79" s="1"/>
      <c r="M79" s="3"/>
      <c r="N79" s="1"/>
      <c r="O79" s="1"/>
      <c r="P79" s="31">
        <v>1</v>
      </c>
      <c r="Q79" s="1"/>
    </row>
    <row r="80" spans="1:17" ht="12.75">
      <c r="A80" s="2">
        <v>73</v>
      </c>
      <c r="B80" s="20">
        <v>68</v>
      </c>
      <c r="C80" s="3" t="s">
        <v>157</v>
      </c>
      <c r="D80" s="1" t="s">
        <v>29</v>
      </c>
      <c r="E80" s="1">
        <v>1988</v>
      </c>
      <c r="F80" s="1" t="s">
        <v>158</v>
      </c>
      <c r="G80" s="21" t="s">
        <v>156</v>
      </c>
      <c r="H80" s="21"/>
      <c r="I80" s="3"/>
      <c r="J80" s="3"/>
      <c r="K80" s="11"/>
      <c r="L80" s="3"/>
      <c r="M80" s="3"/>
      <c r="N80" s="1"/>
      <c r="O80" s="1"/>
      <c r="P80" s="31" t="s">
        <v>159</v>
      </c>
      <c r="Q80" s="1"/>
    </row>
    <row r="81" spans="1:17" ht="12.75">
      <c r="A81" s="2"/>
      <c r="B81" s="62"/>
      <c r="C81" s="63"/>
      <c r="D81" s="64"/>
      <c r="E81" s="64"/>
      <c r="F81" s="64"/>
      <c r="G81" s="57"/>
      <c r="H81" s="57"/>
      <c r="I81" s="2"/>
      <c r="J81" s="2"/>
      <c r="K81" s="59"/>
      <c r="L81" s="65"/>
      <c r="M81" s="2"/>
      <c r="N81" s="65"/>
      <c r="O81" s="65"/>
      <c r="P81" s="66"/>
      <c r="Q81" s="65"/>
    </row>
    <row r="82" spans="1:17" ht="12.75">
      <c r="A82" s="2"/>
      <c r="B82" s="62"/>
      <c r="C82" s="19" t="s">
        <v>67</v>
      </c>
      <c r="D82" s="23"/>
      <c r="E82" s="23"/>
      <c r="G82" s="23"/>
      <c r="K82" s="59"/>
      <c r="L82" s="68"/>
      <c r="M82" s="67"/>
      <c r="N82" s="65"/>
      <c r="O82" s="65"/>
      <c r="P82" s="66"/>
      <c r="Q82" s="65"/>
    </row>
    <row r="83" spans="1:17" ht="12.75">
      <c r="A83" s="2"/>
      <c r="B83" s="62"/>
      <c r="J83" s="22"/>
      <c r="K83" s="59"/>
      <c r="L83" s="65"/>
      <c r="M83" s="2"/>
      <c r="N83" s="65"/>
      <c r="O83" s="65"/>
      <c r="P83" s="66"/>
      <c r="Q83" s="65"/>
    </row>
    <row r="84" spans="1:17" ht="12.75">
      <c r="A84" s="2"/>
      <c r="B84" s="62"/>
      <c r="C84" s="19" t="s">
        <v>68</v>
      </c>
      <c r="D84" s="23"/>
      <c r="E84" s="23"/>
      <c r="G84" s="23"/>
      <c r="J84" s="22"/>
      <c r="K84" s="59"/>
      <c r="L84" s="2"/>
      <c r="M84" s="2"/>
      <c r="N84" s="65"/>
      <c r="O84" s="65"/>
      <c r="P84" s="65"/>
      <c r="Q84" s="65"/>
    </row>
    <row r="85" spans="1:17" ht="12.75">
      <c r="A85" s="2"/>
      <c r="B85" s="62"/>
      <c r="K85" s="59"/>
      <c r="L85" s="65"/>
      <c r="M85" s="2"/>
      <c r="N85" s="65"/>
      <c r="O85" s="65"/>
      <c r="P85" s="65"/>
      <c r="Q85" s="65"/>
    </row>
    <row r="86" spans="1:17" ht="12.75">
      <c r="A86" s="2"/>
      <c r="B86" s="62"/>
      <c r="C86" s="2"/>
      <c r="D86" s="65"/>
      <c r="E86" s="65"/>
      <c r="F86" s="65"/>
      <c r="G86" s="57"/>
      <c r="H86" s="57"/>
      <c r="I86" s="2"/>
      <c r="J86" s="2"/>
      <c r="K86" s="59"/>
      <c r="L86" s="65"/>
      <c r="M86" s="2"/>
      <c r="N86" s="65"/>
      <c r="O86" s="65"/>
      <c r="P86" s="65"/>
      <c r="Q86" s="65"/>
    </row>
    <row r="87" spans="1:17" ht="12.75">
      <c r="A87" s="2"/>
      <c r="B87" s="62"/>
      <c r="C87" s="63"/>
      <c r="D87" s="64"/>
      <c r="E87" s="64"/>
      <c r="F87" s="64"/>
      <c r="G87" s="57"/>
      <c r="H87" s="57"/>
      <c r="I87" s="2"/>
      <c r="J87" s="2"/>
      <c r="K87" s="59"/>
      <c r="L87" s="2"/>
      <c r="M87" s="2"/>
      <c r="N87" s="65"/>
      <c r="O87" s="65"/>
      <c r="P87" s="65"/>
      <c r="Q87" s="65"/>
    </row>
    <row r="88" spans="1:17" ht="12.75">
      <c r="A88" s="2"/>
      <c r="B88" s="62"/>
      <c r="C88" s="2"/>
      <c r="D88" s="65"/>
      <c r="E88" s="65"/>
      <c r="F88" s="65"/>
      <c r="G88" s="57"/>
      <c r="H88" s="57"/>
      <c r="I88" s="2"/>
      <c r="J88" s="2"/>
      <c r="K88" s="59"/>
      <c r="L88" s="65"/>
      <c r="M88" s="2"/>
      <c r="N88" s="65"/>
      <c r="O88" s="65"/>
      <c r="P88" s="65"/>
      <c r="Q88" s="65"/>
    </row>
    <row r="89" spans="1:17" ht="12.75">
      <c r="A89" s="2"/>
      <c r="B89" s="62"/>
      <c r="C89" s="63"/>
      <c r="D89" s="64"/>
      <c r="E89" s="64"/>
      <c r="F89" s="64"/>
      <c r="G89" s="57"/>
      <c r="H89" s="57"/>
      <c r="I89" s="2"/>
      <c r="J89" s="2"/>
      <c r="K89" s="59"/>
      <c r="L89" s="65"/>
      <c r="M89" s="2"/>
      <c r="N89" s="65"/>
      <c r="O89" s="65"/>
      <c r="P89" s="65"/>
      <c r="Q89" s="65"/>
    </row>
    <row r="90" spans="1:17" ht="12.75">
      <c r="A90" s="2"/>
      <c r="B90" s="62"/>
      <c r="C90" s="2"/>
      <c r="D90" s="65"/>
      <c r="E90" s="65"/>
      <c r="F90" s="65"/>
      <c r="G90" s="57"/>
      <c r="H90" s="57"/>
      <c r="I90" s="72"/>
      <c r="J90" s="72"/>
      <c r="K90" s="59"/>
      <c r="L90" s="65"/>
      <c r="M90" s="2"/>
      <c r="N90" s="65"/>
      <c r="O90" s="65"/>
      <c r="P90" s="65"/>
      <c r="Q90" s="65"/>
    </row>
    <row r="91" spans="1:17" ht="12.75">
      <c r="A91" s="2"/>
      <c r="B91" s="62"/>
      <c r="C91" s="2"/>
      <c r="D91" s="65"/>
      <c r="E91" s="65"/>
      <c r="F91" s="65"/>
      <c r="G91" s="57"/>
      <c r="H91" s="57"/>
      <c r="I91" s="2"/>
      <c r="J91" s="2"/>
      <c r="K91" s="59"/>
      <c r="L91" s="2"/>
      <c r="M91" s="2"/>
      <c r="N91" s="65"/>
      <c r="O91" s="65"/>
      <c r="P91" s="65"/>
      <c r="Q91" s="65"/>
    </row>
    <row r="92" spans="1:17" ht="12.75">
      <c r="A92" s="2"/>
      <c r="B92" s="62"/>
      <c r="C92" s="73"/>
      <c r="D92" s="74"/>
      <c r="E92" s="74"/>
      <c r="F92" s="74"/>
      <c r="G92" s="57"/>
      <c r="H92" s="57"/>
      <c r="I92" s="2"/>
      <c r="J92" s="2"/>
      <c r="K92" s="59"/>
      <c r="L92" s="65"/>
      <c r="M92" s="2"/>
      <c r="N92" s="65"/>
      <c r="O92" s="65"/>
      <c r="P92" s="65"/>
      <c r="Q92" s="65"/>
    </row>
    <row r="93" spans="1:17" ht="12.75">
      <c r="A93" s="2"/>
      <c r="B93" s="62"/>
      <c r="C93" s="2"/>
      <c r="D93" s="65"/>
      <c r="E93" s="65"/>
      <c r="F93" s="65"/>
      <c r="G93" s="57"/>
      <c r="H93" s="57"/>
      <c r="I93" s="67"/>
      <c r="J93" s="67"/>
      <c r="K93" s="59"/>
      <c r="L93" s="68"/>
      <c r="M93" s="67"/>
      <c r="N93" s="65"/>
      <c r="O93" s="65"/>
      <c r="P93" s="65"/>
      <c r="Q93" s="65"/>
    </row>
    <row r="94" spans="1:17" ht="12.75">
      <c r="A94" s="2"/>
      <c r="B94" s="62"/>
      <c r="C94" s="2"/>
      <c r="D94" s="65"/>
      <c r="E94" s="65"/>
      <c r="F94" s="65"/>
      <c r="G94" s="57"/>
      <c r="H94" s="57"/>
      <c r="I94" s="67"/>
      <c r="J94" s="67"/>
      <c r="K94" s="59"/>
      <c r="L94" s="68"/>
      <c r="M94" s="67"/>
      <c r="N94" s="65"/>
      <c r="O94" s="65"/>
      <c r="P94" s="65"/>
      <c r="Q94" s="65"/>
    </row>
    <row r="95" spans="1:17" ht="12.75">
      <c r="A95" s="2"/>
      <c r="B95" s="60"/>
      <c r="C95" s="63"/>
      <c r="D95" s="64"/>
      <c r="E95" s="64"/>
      <c r="F95" s="64"/>
      <c r="G95" s="57"/>
      <c r="H95" s="2"/>
      <c r="I95" s="2"/>
      <c r="J95" s="2"/>
      <c r="K95" s="2"/>
      <c r="L95" s="2"/>
      <c r="M95" s="2"/>
      <c r="N95" s="65"/>
      <c r="O95" s="65"/>
      <c r="P95" s="65"/>
      <c r="Q95" s="65"/>
    </row>
    <row r="96" spans="1:17" ht="12.75">
      <c r="A96" s="2"/>
      <c r="B96" s="62"/>
      <c r="C96" s="2"/>
      <c r="D96" s="65"/>
      <c r="E96" s="65"/>
      <c r="F96" s="65"/>
      <c r="G96" s="57"/>
      <c r="H96" s="57"/>
      <c r="I96" s="2"/>
      <c r="J96" s="2"/>
      <c r="K96" s="59"/>
      <c r="L96" s="2"/>
      <c r="M96" s="2"/>
      <c r="N96" s="65"/>
      <c r="O96" s="65"/>
      <c r="P96" s="65"/>
      <c r="Q96" s="65"/>
    </row>
    <row r="97" spans="1:17" ht="12.75">
      <c r="A97" s="2"/>
      <c r="B97" s="62"/>
      <c r="C97" s="73"/>
      <c r="D97" s="74"/>
      <c r="E97" s="74"/>
      <c r="F97" s="74"/>
      <c r="G97" s="57"/>
      <c r="H97" s="57"/>
      <c r="I97" s="2"/>
      <c r="J97" s="2"/>
      <c r="K97" s="59"/>
      <c r="L97" s="65"/>
      <c r="M97" s="2"/>
      <c r="N97" s="65"/>
      <c r="O97" s="65"/>
      <c r="P97" s="65"/>
      <c r="Q97" s="65"/>
    </row>
    <row r="98" spans="1:17" ht="12.75">
      <c r="A98" s="2"/>
      <c r="B98" s="62"/>
      <c r="C98" s="2"/>
      <c r="D98" s="65"/>
      <c r="E98" s="65"/>
      <c r="F98" s="65"/>
      <c r="G98" s="57"/>
      <c r="H98" s="57"/>
      <c r="I98" s="2"/>
      <c r="J98" s="2"/>
      <c r="K98" s="59"/>
      <c r="L98" s="65"/>
      <c r="M98" s="2"/>
      <c r="N98" s="65"/>
      <c r="O98" s="65"/>
      <c r="P98" s="65"/>
      <c r="Q98" s="65"/>
    </row>
    <row r="99" spans="1:17" ht="12.75">
      <c r="A99" s="2"/>
      <c r="B99" s="62"/>
      <c r="C99" s="63"/>
      <c r="D99" s="64"/>
      <c r="E99" s="64"/>
      <c r="F99" s="64"/>
      <c r="G99" s="57"/>
      <c r="H99" s="57"/>
      <c r="I99" s="2"/>
      <c r="J99" s="2"/>
      <c r="K99" s="59"/>
      <c r="L99" s="2"/>
      <c r="M99" s="2"/>
      <c r="N99" s="65"/>
      <c r="O99" s="65"/>
      <c r="P99" s="65"/>
      <c r="Q99" s="65"/>
    </row>
    <row r="100" spans="1:17" ht="12.75">
      <c r="A100" s="2"/>
      <c r="B100" s="62"/>
      <c r="C100" s="63"/>
      <c r="D100" s="64"/>
      <c r="E100" s="64"/>
      <c r="F100" s="64"/>
      <c r="G100" s="64"/>
      <c r="H100" s="2"/>
      <c r="I100" s="2"/>
      <c r="J100" s="2"/>
      <c r="K100" s="59"/>
      <c r="L100" s="2"/>
      <c r="M100" s="2"/>
      <c r="N100" s="65"/>
      <c r="O100" s="65"/>
      <c r="P100" s="65"/>
      <c r="Q100" s="65"/>
    </row>
    <row r="101" spans="1:17" ht="12.75">
      <c r="A101" s="2"/>
      <c r="B101" s="62"/>
      <c r="C101" s="63"/>
      <c r="D101" s="64"/>
      <c r="E101" s="64"/>
      <c r="F101" s="64"/>
      <c r="G101" s="57"/>
      <c r="H101" s="57"/>
      <c r="I101" s="2"/>
      <c r="J101" s="2"/>
      <c r="K101" s="59"/>
      <c r="L101" s="65"/>
      <c r="M101" s="2"/>
      <c r="N101" s="65"/>
      <c r="O101" s="65"/>
      <c r="P101" s="65"/>
      <c r="Q101" s="65"/>
    </row>
    <row r="102" spans="1:17" ht="12.75">
      <c r="A102" s="2"/>
      <c r="B102" s="62"/>
      <c r="C102" s="2"/>
      <c r="D102" s="65"/>
      <c r="E102" s="65"/>
      <c r="F102" s="65"/>
      <c r="G102" s="57"/>
      <c r="H102" s="57"/>
      <c r="I102" s="2"/>
      <c r="J102" s="2"/>
      <c r="K102" s="59"/>
      <c r="L102" s="2"/>
      <c r="M102" s="2"/>
      <c r="N102" s="65"/>
      <c r="O102" s="65"/>
      <c r="P102" s="65"/>
      <c r="Q102" s="65"/>
    </row>
    <row r="103" spans="1:17" ht="12.75">
      <c r="A103" s="2"/>
      <c r="B103" s="62"/>
      <c r="C103" s="63"/>
      <c r="D103" s="64"/>
      <c r="E103" s="64"/>
      <c r="F103" s="64"/>
      <c r="G103" s="57"/>
      <c r="H103" s="57"/>
      <c r="I103" s="2"/>
      <c r="J103" s="2"/>
      <c r="K103" s="59"/>
      <c r="L103" s="65"/>
      <c r="M103" s="2"/>
      <c r="N103" s="65"/>
      <c r="O103" s="65"/>
      <c r="P103" s="65"/>
      <c r="Q103" s="65"/>
    </row>
    <row r="104" spans="1:17" ht="12.75">
      <c r="A104" s="2"/>
      <c r="B104" s="62"/>
      <c r="C104" s="69"/>
      <c r="D104" s="70"/>
      <c r="E104" s="70"/>
      <c r="F104" s="70"/>
      <c r="G104" s="57"/>
      <c r="H104" s="57"/>
      <c r="I104" s="2"/>
      <c r="J104" s="2"/>
      <c r="K104" s="59"/>
      <c r="L104" s="65"/>
      <c r="M104" s="2"/>
      <c r="N104" s="65"/>
      <c r="O104" s="65"/>
      <c r="P104" s="65"/>
      <c r="Q104" s="65"/>
    </row>
    <row r="105" spans="1:17" ht="12.75">
      <c r="A105" s="2"/>
      <c r="B105" s="62"/>
      <c r="C105" s="63"/>
      <c r="D105" s="64"/>
      <c r="E105" s="64"/>
      <c r="F105" s="64"/>
      <c r="G105" s="57"/>
      <c r="H105" s="57"/>
      <c r="I105" s="2"/>
      <c r="J105" s="2"/>
      <c r="K105" s="59"/>
      <c r="L105" s="2"/>
      <c r="M105" s="2"/>
      <c r="N105" s="65"/>
      <c r="O105" s="65"/>
      <c r="P105" s="65"/>
      <c r="Q105" s="65"/>
    </row>
    <row r="106" spans="1:17" ht="12.75">
      <c r="A106" s="2"/>
      <c r="B106" s="62"/>
      <c r="C106" s="63"/>
      <c r="D106" s="64"/>
      <c r="E106" s="64"/>
      <c r="F106" s="64"/>
      <c r="G106" s="57"/>
      <c r="H106" s="57"/>
      <c r="I106" s="2"/>
      <c r="J106" s="2"/>
      <c r="K106" s="59"/>
      <c r="L106" s="2"/>
      <c r="M106" s="2"/>
      <c r="N106" s="65"/>
      <c r="O106" s="65"/>
      <c r="P106" s="65"/>
      <c r="Q106" s="65"/>
    </row>
    <row r="107" spans="1:17" ht="12.75">
      <c r="A107" s="2"/>
      <c r="B107" s="62"/>
      <c r="C107" s="2"/>
      <c r="D107" s="65"/>
      <c r="E107" s="65"/>
      <c r="F107" s="65"/>
      <c r="G107" s="57"/>
      <c r="H107" s="57"/>
      <c r="I107" s="2"/>
      <c r="J107" s="2"/>
      <c r="K107" s="59"/>
      <c r="L107" s="65"/>
      <c r="M107" s="2"/>
      <c r="N107" s="65"/>
      <c r="O107" s="65"/>
      <c r="P107" s="65"/>
      <c r="Q107" s="65"/>
    </row>
    <row r="108" spans="1:17" ht="12.75">
      <c r="A108" s="2"/>
      <c r="B108" s="62"/>
      <c r="C108" s="2"/>
      <c r="D108" s="65"/>
      <c r="E108" s="65"/>
      <c r="F108" s="65"/>
      <c r="G108" s="57"/>
      <c r="H108" s="57"/>
      <c r="I108" s="67"/>
      <c r="J108" s="67"/>
      <c r="K108" s="59"/>
      <c r="L108" s="68"/>
      <c r="M108" s="67"/>
      <c r="N108" s="65"/>
      <c r="O108" s="65"/>
      <c r="P108" s="65"/>
      <c r="Q108" s="65"/>
    </row>
    <row r="109" spans="1:17" ht="12.75">
      <c r="A109" s="2"/>
      <c r="B109" s="62"/>
      <c r="C109" s="63"/>
      <c r="D109" s="64"/>
      <c r="E109" s="64"/>
      <c r="F109" s="64"/>
      <c r="G109" s="57"/>
      <c r="H109" s="57"/>
      <c r="I109" s="75"/>
      <c r="J109" s="2"/>
      <c r="K109" s="59"/>
      <c r="L109" s="65"/>
      <c r="M109" s="2"/>
      <c r="N109" s="65"/>
      <c r="O109" s="65"/>
      <c r="P109" s="65"/>
      <c r="Q109" s="65"/>
    </row>
    <row r="110" spans="1:17" ht="12.75">
      <c r="A110" s="2"/>
      <c r="B110" s="62"/>
      <c r="C110" s="73"/>
      <c r="D110" s="74"/>
      <c r="E110" s="74"/>
      <c r="F110" s="74"/>
      <c r="G110" s="57"/>
      <c r="H110" s="57"/>
      <c r="I110" s="2"/>
      <c r="J110" s="2"/>
      <c r="K110" s="59"/>
      <c r="L110" s="65"/>
      <c r="M110" s="2"/>
      <c r="N110" s="65"/>
      <c r="O110" s="65"/>
      <c r="P110" s="65"/>
      <c r="Q110" s="65"/>
    </row>
    <row r="111" spans="1:17" ht="12.75">
      <c r="A111" s="2"/>
      <c r="B111" s="62"/>
      <c r="C111" s="2"/>
      <c r="D111" s="65"/>
      <c r="E111" s="65"/>
      <c r="F111" s="65"/>
      <c r="G111" s="57"/>
      <c r="H111" s="57"/>
      <c r="I111" s="2"/>
      <c r="J111" s="2"/>
      <c r="K111" s="59"/>
      <c r="L111" s="65"/>
      <c r="M111" s="2"/>
      <c r="N111" s="65"/>
      <c r="O111" s="65"/>
      <c r="P111" s="65"/>
      <c r="Q111" s="65"/>
    </row>
    <row r="112" spans="1:17" ht="12.75">
      <c r="A112" s="2"/>
      <c r="B112" s="62"/>
      <c r="C112" s="2"/>
      <c r="D112" s="65"/>
      <c r="E112" s="65"/>
      <c r="F112" s="65"/>
      <c r="G112" s="57"/>
      <c r="H112" s="57"/>
      <c r="I112" s="2"/>
      <c r="J112" s="2"/>
      <c r="K112" s="59"/>
      <c r="L112" s="2"/>
      <c r="M112" s="2"/>
      <c r="N112" s="65"/>
      <c r="O112" s="65"/>
      <c r="P112" s="65"/>
      <c r="Q112" s="65"/>
    </row>
    <row r="113" spans="1:17" ht="12.75">
      <c r="A113" s="2"/>
      <c r="B113" s="62"/>
      <c r="C113" s="63"/>
      <c r="D113" s="64"/>
      <c r="E113" s="64"/>
      <c r="F113" s="64"/>
      <c r="G113" s="57"/>
      <c r="H113" s="57"/>
      <c r="I113" s="2"/>
      <c r="J113" s="2"/>
      <c r="K113" s="59"/>
      <c r="L113" s="65"/>
      <c r="M113" s="2"/>
      <c r="N113" s="65"/>
      <c r="O113" s="65"/>
      <c r="P113" s="65"/>
      <c r="Q113" s="65"/>
    </row>
    <row r="114" spans="1:17" ht="12.75">
      <c r="A114" s="2"/>
      <c r="B114" s="62"/>
      <c r="C114" s="73"/>
      <c r="D114" s="74"/>
      <c r="E114" s="74"/>
      <c r="F114" s="74"/>
      <c r="G114" s="57"/>
      <c r="H114" s="57"/>
      <c r="I114" s="67"/>
      <c r="J114" s="67"/>
      <c r="K114" s="59"/>
      <c r="L114" s="68"/>
      <c r="M114" s="67"/>
      <c r="N114" s="65"/>
      <c r="O114" s="65"/>
      <c r="P114" s="65"/>
      <c r="Q114" s="65"/>
    </row>
    <row r="115" spans="1:17" ht="12.75">
      <c r="A115" s="2"/>
      <c r="B115" s="62"/>
      <c r="C115" s="2"/>
      <c r="D115" s="65"/>
      <c r="E115" s="65"/>
      <c r="F115" s="65"/>
      <c r="G115" s="57"/>
      <c r="H115" s="57"/>
      <c r="I115" s="2"/>
      <c r="J115" s="2"/>
      <c r="K115" s="59"/>
      <c r="L115" s="65"/>
      <c r="M115" s="2"/>
      <c r="N115" s="65"/>
      <c r="O115" s="65"/>
      <c r="P115" s="65"/>
      <c r="Q115" s="65"/>
    </row>
    <row r="116" spans="1:17" ht="12.75">
      <c r="A116" s="2"/>
      <c r="B116" s="62"/>
      <c r="C116" s="63"/>
      <c r="D116" s="64"/>
      <c r="E116" s="64"/>
      <c r="F116" s="64"/>
      <c r="G116" s="57"/>
      <c r="H116" s="57"/>
      <c r="I116" s="2"/>
      <c r="J116" s="2"/>
      <c r="K116" s="59"/>
      <c r="L116" s="65"/>
      <c r="M116" s="2"/>
      <c r="N116" s="65"/>
      <c r="O116" s="65"/>
      <c r="P116" s="65"/>
      <c r="Q116" s="65"/>
    </row>
    <row r="117" spans="1:11" ht="12.75">
      <c r="A117" s="2"/>
      <c r="G117" s="2"/>
      <c r="H117" s="57"/>
      <c r="I117" s="58"/>
      <c r="J117" s="58"/>
      <c r="K117" s="59"/>
    </row>
    <row r="118" spans="1:12" ht="12.75">
      <c r="A118" s="2"/>
      <c r="C118" s="22"/>
      <c r="L118" s="19"/>
    </row>
    <row r="119" spans="1:12" ht="12.75">
      <c r="A119" s="2"/>
      <c r="C119" s="22"/>
      <c r="L119" s="19"/>
    </row>
    <row r="120" ht="12.75">
      <c r="A120" s="2"/>
    </row>
    <row r="121" ht="12.75">
      <c r="A121" s="2"/>
    </row>
    <row r="122" spans="7:11" ht="12.75">
      <c r="G122" s="2"/>
      <c r="H122" s="57"/>
      <c r="I122" s="58"/>
      <c r="J122" s="58"/>
      <c r="K122" s="59"/>
    </row>
    <row r="123" ht="12.75">
      <c r="K123" s="19"/>
    </row>
    <row r="124" ht="12.75">
      <c r="K124" s="19"/>
    </row>
    <row r="125" ht="12.75">
      <c r="K125" s="19"/>
    </row>
    <row r="126" ht="12.75">
      <c r="K126" s="19"/>
    </row>
    <row r="127" ht="12.75">
      <c r="K127" s="19"/>
    </row>
    <row r="128" ht="12.75">
      <c r="K128" s="19"/>
    </row>
    <row r="129" ht="12.75">
      <c r="K129" s="19"/>
    </row>
    <row r="130" ht="12.75">
      <c r="K130" s="19"/>
    </row>
    <row r="131" ht="12.75">
      <c r="K131" s="19"/>
    </row>
    <row r="132" ht="12.75">
      <c r="K132" s="19"/>
    </row>
    <row r="133" ht="12.75">
      <c r="K133" s="19"/>
    </row>
    <row r="134" ht="12.75">
      <c r="K134" s="19"/>
    </row>
    <row r="135" ht="12.75">
      <c r="K135" s="19"/>
    </row>
    <row r="136" ht="12.75">
      <c r="K136" s="19"/>
    </row>
    <row r="137" spans="2:11" ht="12.75">
      <c r="B137" s="60"/>
      <c r="C137" s="2"/>
      <c r="D137" s="2"/>
      <c r="E137" s="2"/>
      <c r="F137" s="2"/>
      <c r="G137" s="2"/>
      <c r="H137" s="2"/>
      <c r="I137" s="2"/>
      <c r="J137" s="2"/>
      <c r="K137" s="60"/>
    </row>
  </sheetData>
  <mergeCells count="13">
    <mergeCell ref="A6:A7"/>
    <mergeCell ref="B6:B7"/>
    <mergeCell ref="C6:C7"/>
    <mergeCell ref="D6:D7"/>
    <mergeCell ref="F6:F7"/>
    <mergeCell ref="G6:K6"/>
    <mergeCell ref="E6:E7"/>
    <mergeCell ref="P6:P7"/>
    <mergeCell ref="A4:R4"/>
    <mergeCell ref="A5:R5"/>
    <mergeCell ref="A1:R1"/>
    <mergeCell ref="A2:R2"/>
    <mergeCell ref="A3:R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Q63"/>
  <sheetViews>
    <sheetView tabSelected="1" workbookViewId="0" topLeftCell="A1">
      <selection activeCell="B2" sqref="B2:O2"/>
    </sheetView>
  </sheetViews>
  <sheetFormatPr defaultColWidth="9.00390625" defaultRowHeight="12.75"/>
  <cols>
    <col min="1" max="1" width="3.625" style="108" customWidth="1"/>
    <col min="2" max="2" width="4.00390625" style="19" customWidth="1"/>
    <col min="3" max="3" width="23.875" style="19" bestFit="1" customWidth="1"/>
    <col min="4" max="4" width="7.125" style="19" bestFit="1" customWidth="1"/>
    <col min="5" max="5" width="7.25390625" style="19" bestFit="1" customWidth="1"/>
    <col min="6" max="6" width="11.875" style="23" bestFit="1" customWidth="1"/>
    <col min="7" max="7" width="8.25390625" style="19" customWidth="1"/>
    <col min="8" max="8" width="9.125" style="19" customWidth="1"/>
    <col min="9" max="9" width="12.375" style="19" hidden="1" customWidth="1"/>
    <col min="10" max="10" width="9.125" style="19" hidden="1" customWidth="1"/>
    <col min="11" max="11" width="8.375" style="22" customWidth="1"/>
    <col min="12" max="14" width="8.125" style="23" bestFit="1" customWidth="1"/>
    <col min="15" max="15" width="7.25390625" style="23" bestFit="1" customWidth="1"/>
    <col min="16" max="16" width="6.375" style="23" customWidth="1"/>
    <col min="17" max="17" width="9.125" style="19" customWidth="1"/>
  </cols>
  <sheetData>
    <row r="1" spans="1:17" s="19" customFormat="1" ht="18.75">
      <c r="A1" s="108"/>
      <c r="B1" s="133" t="s">
        <v>169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6" s="19" customFormat="1" ht="26.25">
      <c r="A2" s="108"/>
      <c r="B2" s="134" t="s">
        <v>170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23"/>
    </row>
    <row r="3" spans="1:16" s="19" customFormat="1" ht="15.75">
      <c r="A3" s="108"/>
      <c r="B3" s="135" t="s">
        <v>168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23"/>
    </row>
    <row r="4" spans="1:16" s="19" customFormat="1" ht="13.5" thickBot="1">
      <c r="A4" s="108"/>
      <c r="B4" s="136" t="s">
        <v>71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23"/>
    </row>
    <row r="5" spans="1:16" s="19" customFormat="1" ht="12.75">
      <c r="A5" s="137" t="s">
        <v>2</v>
      </c>
      <c r="B5" s="138" t="s">
        <v>164</v>
      </c>
      <c r="C5" s="128" t="s">
        <v>0</v>
      </c>
      <c r="D5" s="140" t="s">
        <v>5</v>
      </c>
      <c r="E5" s="128" t="s">
        <v>1</v>
      </c>
      <c r="F5" s="126" t="s">
        <v>6</v>
      </c>
      <c r="G5" s="130" t="s">
        <v>46</v>
      </c>
      <c r="H5" s="131"/>
      <c r="I5" s="131"/>
      <c r="J5" s="131"/>
      <c r="K5" s="132"/>
      <c r="L5" s="99">
        <v>0.25</v>
      </c>
      <c r="M5" s="99">
        <v>0.5</v>
      </c>
      <c r="N5" s="100" t="s">
        <v>3</v>
      </c>
      <c r="O5" s="126" t="s">
        <v>4</v>
      </c>
      <c r="P5" s="100" t="s">
        <v>166</v>
      </c>
    </row>
    <row r="6" spans="1:16" s="19" customFormat="1" ht="13.5" thickBot="1">
      <c r="A6" s="137"/>
      <c r="B6" s="139"/>
      <c r="C6" s="129"/>
      <c r="D6" s="141"/>
      <c r="E6" s="129"/>
      <c r="F6" s="127"/>
      <c r="G6" s="102" t="s">
        <v>25</v>
      </c>
      <c r="H6" s="103" t="s">
        <v>26</v>
      </c>
      <c r="I6" s="104"/>
      <c r="J6" s="104"/>
      <c r="K6" s="105" t="s">
        <v>16</v>
      </c>
      <c r="L6" s="101" t="s">
        <v>16</v>
      </c>
      <c r="M6" s="101" t="s">
        <v>16</v>
      </c>
      <c r="N6" s="101" t="s">
        <v>16</v>
      </c>
      <c r="O6" s="127"/>
      <c r="P6" s="101" t="s">
        <v>167</v>
      </c>
    </row>
    <row r="7" spans="1:17" s="19" customFormat="1" ht="12.75">
      <c r="A7" s="107">
        <v>1</v>
      </c>
      <c r="B7" s="79">
        <v>1</v>
      </c>
      <c r="C7" s="80" t="s">
        <v>95</v>
      </c>
      <c r="D7" s="79" t="s">
        <v>47</v>
      </c>
      <c r="E7" s="79">
        <v>1983</v>
      </c>
      <c r="F7" s="81" t="s">
        <v>10</v>
      </c>
      <c r="G7" s="82">
        <v>0.00017604166666666669</v>
      </c>
      <c r="H7" s="82">
        <v>0.00018078703703703703</v>
      </c>
      <c r="I7" s="80"/>
      <c r="J7" s="80"/>
      <c r="K7" s="82">
        <f>SUM(G7,H7)</f>
        <v>0.0003568287037037037</v>
      </c>
      <c r="L7" s="84">
        <v>0.0003027777777777778</v>
      </c>
      <c r="M7" s="82">
        <v>0.00031898148148148145</v>
      </c>
      <c r="N7" s="82">
        <v>0.00029675925925925925</v>
      </c>
      <c r="O7" s="79">
        <v>41</v>
      </c>
      <c r="P7" s="79" t="s">
        <v>47</v>
      </c>
      <c r="Q7" s="106"/>
    </row>
    <row r="8" spans="1:17" s="19" customFormat="1" ht="12.75">
      <c r="A8" s="107">
        <v>2</v>
      </c>
      <c r="B8" s="85">
        <v>2</v>
      </c>
      <c r="C8" s="86" t="s">
        <v>37</v>
      </c>
      <c r="D8" s="87" t="s">
        <v>54</v>
      </c>
      <c r="E8" s="87">
        <v>1986</v>
      </c>
      <c r="F8" s="87" t="s">
        <v>9</v>
      </c>
      <c r="G8" s="61">
        <v>0.00017569444444444444</v>
      </c>
      <c r="H8" s="61">
        <v>0.0001902777777777778</v>
      </c>
      <c r="I8" s="88"/>
      <c r="J8" s="88"/>
      <c r="K8" s="61">
        <f>SUM(G8,H8)</f>
        <v>0.00036597222222222223</v>
      </c>
      <c r="L8" s="61">
        <v>0.000325</v>
      </c>
      <c r="M8" s="61">
        <v>0.0003612268518518519</v>
      </c>
      <c r="N8" s="61">
        <v>0.00030798611111111114</v>
      </c>
      <c r="O8" s="85">
        <v>36</v>
      </c>
      <c r="P8" s="79" t="s">
        <v>47</v>
      </c>
      <c r="Q8" s="106"/>
    </row>
    <row r="9" spans="1:17" s="19" customFormat="1" ht="12.75">
      <c r="A9" s="107">
        <v>3</v>
      </c>
      <c r="B9" s="85">
        <v>3</v>
      </c>
      <c r="C9" s="88" t="s">
        <v>101</v>
      </c>
      <c r="D9" s="85" t="s">
        <v>47</v>
      </c>
      <c r="E9" s="85">
        <v>1977</v>
      </c>
      <c r="F9" s="85" t="s">
        <v>152</v>
      </c>
      <c r="G9" s="61">
        <v>0.00015613425925925926</v>
      </c>
      <c r="H9" s="61">
        <v>0.00017407407407407408</v>
      </c>
      <c r="I9" s="88"/>
      <c r="J9" s="88"/>
      <c r="K9" s="61">
        <f>SUM(G9,H9)</f>
        <v>0.00033020833333333334</v>
      </c>
      <c r="L9" s="61">
        <v>0.0003086805555555556</v>
      </c>
      <c r="M9" s="61" t="s">
        <v>163</v>
      </c>
      <c r="N9" s="61">
        <v>0.0002863425925925926</v>
      </c>
      <c r="O9" s="85" t="s">
        <v>159</v>
      </c>
      <c r="P9" s="79" t="s">
        <v>47</v>
      </c>
      <c r="Q9" s="106"/>
    </row>
    <row r="10" spans="1:17" s="19" customFormat="1" ht="13.5" thickBot="1">
      <c r="A10" s="107">
        <v>4</v>
      </c>
      <c r="B10" s="90">
        <v>4</v>
      </c>
      <c r="C10" s="91" t="s">
        <v>12</v>
      </c>
      <c r="D10" s="92" t="s">
        <v>47</v>
      </c>
      <c r="E10" s="92">
        <v>1982</v>
      </c>
      <c r="F10" s="92" t="s">
        <v>145</v>
      </c>
      <c r="G10" s="93">
        <v>0.0001494212962962963</v>
      </c>
      <c r="H10" s="93">
        <v>0.00017187500000000002</v>
      </c>
      <c r="I10" s="94"/>
      <c r="J10" s="94"/>
      <c r="K10" s="93">
        <f>SUM(G10,H10)</f>
        <v>0.0003212962962962963</v>
      </c>
      <c r="L10" s="93">
        <v>0.0003459490740740741</v>
      </c>
      <c r="M10" s="93">
        <v>0.0003361111111111111</v>
      </c>
      <c r="N10" s="93">
        <v>0.00030833333333333337</v>
      </c>
      <c r="O10" s="90">
        <v>32</v>
      </c>
      <c r="P10" s="79" t="s">
        <v>47</v>
      </c>
      <c r="Q10" s="106"/>
    </row>
    <row r="11" spans="1:17" s="19" customFormat="1" ht="12.75">
      <c r="A11" s="107">
        <v>5</v>
      </c>
      <c r="B11" s="79">
        <v>5</v>
      </c>
      <c r="C11" s="95" t="s">
        <v>36</v>
      </c>
      <c r="D11" s="96" t="s">
        <v>47</v>
      </c>
      <c r="E11" s="96">
        <v>1981</v>
      </c>
      <c r="F11" s="96" t="s">
        <v>72</v>
      </c>
      <c r="G11" s="82">
        <v>0.000184375</v>
      </c>
      <c r="H11" s="82">
        <v>0.0001914351851851852</v>
      </c>
      <c r="I11" s="80"/>
      <c r="J11" s="80"/>
      <c r="K11" s="82">
        <f aca="true" t="shared" si="0" ref="K11:K32">SUM(G11,H11)</f>
        <v>0.0003758101851851852</v>
      </c>
      <c r="L11" s="82">
        <v>0.00035694444444444445</v>
      </c>
      <c r="M11" s="82"/>
      <c r="N11" s="82"/>
      <c r="O11" s="79">
        <v>29</v>
      </c>
      <c r="P11" s="79" t="s">
        <v>47</v>
      </c>
      <c r="Q11" s="106"/>
    </row>
    <row r="12" spans="1:17" s="19" customFormat="1" ht="12.75">
      <c r="A12" s="107">
        <v>6</v>
      </c>
      <c r="B12" s="85">
        <v>6</v>
      </c>
      <c r="C12" s="88" t="s">
        <v>39</v>
      </c>
      <c r="D12" s="85" t="s">
        <v>47</v>
      </c>
      <c r="E12" s="85">
        <v>1982</v>
      </c>
      <c r="F12" s="97" t="s">
        <v>72</v>
      </c>
      <c r="G12" s="61">
        <v>0.0001980324074074074</v>
      </c>
      <c r="H12" s="61">
        <v>0.00021932870370370368</v>
      </c>
      <c r="I12" s="88"/>
      <c r="J12" s="88"/>
      <c r="K12" s="61">
        <f t="shared" si="0"/>
        <v>0.0004173611111111111</v>
      </c>
      <c r="L12" s="61">
        <v>0.0003623842592592592</v>
      </c>
      <c r="M12" s="61"/>
      <c r="N12" s="61"/>
      <c r="O12" s="85">
        <v>27</v>
      </c>
      <c r="P12" s="85">
        <v>1</v>
      </c>
      <c r="Q12" s="106"/>
    </row>
    <row r="13" spans="1:17" s="19" customFormat="1" ht="12.75">
      <c r="A13" s="107">
        <v>7</v>
      </c>
      <c r="B13" s="85">
        <v>7</v>
      </c>
      <c r="C13" s="86" t="s">
        <v>22</v>
      </c>
      <c r="D13" s="87" t="s">
        <v>47</v>
      </c>
      <c r="E13" s="87">
        <v>1984</v>
      </c>
      <c r="F13" s="87" t="s">
        <v>23</v>
      </c>
      <c r="G13" s="61">
        <v>0.00016921296296296294</v>
      </c>
      <c r="H13" s="61">
        <v>0.0002034722222222222</v>
      </c>
      <c r="I13" s="88"/>
      <c r="J13" s="88"/>
      <c r="K13" s="61">
        <f t="shared" si="0"/>
        <v>0.00037268518518518515</v>
      </c>
      <c r="L13" s="61">
        <v>0.0003628472222222223</v>
      </c>
      <c r="M13" s="61"/>
      <c r="N13" s="61"/>
      <c r="O13" s="85">
        <v>25</v>
      </c>
      <c r="P13" s="85">
        <v>1</v>
      </c>
      <c r="Q13" s="106"/>
    </row>
    <row r="14" spans="1:17" s="19" customFormat="1" ht="13.5" thickBot="1">
      <c r="A14" s="107">
        <v>8</v>
      </c>
      <c r="B14" s="90">
        <v>8</v>
      </c>
      <c r="C14" s="94" t="s">
        <v>100</v>
      </c>
      <c r="D14" s="90">
        <v>3</v>
      </c>
      <c r="E14" s="90">
        <v>1983</v>
      </c>
      <c r="F14" s="90" t="s">
        <v>27</v>
      </c>
      <c r="G14" s="93">
        <v>0.0002003472222222222</v>
      </c>
      <c r="H14" s="93">
        <v>0.00017002314814814812</v>
      </c>
      <c r="I14" s="94"/>
      <c r="J14" s="94"/>
      <c r="K14" s="93">
        <f t="shared" si="0"/>
        <v>0.0003703703703703703</v>
      </c>
      <c r="L14" s="93">
        <v>0.00038310185185185186</v>
      </c>
      <c r="M14" s="93"/>
      <c r="N14" s="93"/>
      <c r="O14" s="90">
        <v>24</v>
      </c>
      <c r="P14" s="85">
        <v>1</v>
      </c>
      <c r="Q14" s="106"/>
    </row>
    <row r="15" spans="1:17" s="19" customFormat="1" ht="12.75">
      <c r="A15" s="107">
        <v>9</v>
      </c>
      <c r="B15" s="79">
        <v>9</v>
      </c>
      <c r="C15" s="80" t="s">
        <v>17</v>
      </c>
      <c r="D15" s="79" t="s">
        <v>47</v>
      </c>
      <c r="E15" s="79">
        <v>1985</v>
      </c>
      <c r="F15" s="81" t="s">
        <v>10</v>
      </c>
      <c r="G15" s="82">
        <v>0.00022002314814814814</v>
      </c>
      <c r="H15" s="82">
        <v>0.00021608796296296298</v>
      </c>
      <c r="I15" s="80"/>
      <c r="J15" s="80"/>
      <c r="K15" s="82">
        <f t="shared" si="0"/>
        <v>0.00043611111111111113</v>
      </c>
      <c r="L15" s="82"/>
      <c r="M15" s="82"/>
      <c r="N15" s="82"/>
      <c r="O15" s="79">
        <v>23</v>
      </c>
      <c r="P15" s="85">
        <v>1</v>
      </c>
      <c r="Q15" s="106"/>
    </row>
    <row r="16" spans="1:17" s="19" customFormat="1" ht="12.75">
      <c r="A16" s="107">
        <v>10</v>
      </c>
      <c r="B16" s="85">
        <v>10</v>
      </c>
      <c r="C16" s="88" t="s">
        <v>28</v>
      </c>
      <c r="D16" s="85" t="s">
        <v>47</v>
      </c>
      <c r="E16" s="85">
        <v>1983</v>
      </c>
      <c r="F16" s="85" t="s">
        <v>90</v>
      </c>
      <c r="G16" s="61">
        <v>0.00020798611111111113</v>
      </c>
      <c r="H16" s="61">
        <v>0.0002335648148148148</v>
      </c>
      <c r="I16" s="88"/>
      <c r="J16" s="88"/>
      <c r="K16" s="61">
        <f t="shared" si="0"/>
        <v>0.00044155092592592596</v>
      </c>
      <c r="L16" s="61"/>
      <c r="M16" s="61"/>
      <c r="N16" s="61"/>
      <c r="O16" s="85">
        <v>22</v>
      </c>
      <c r="P16" s="85">
        <v>1</v>
      </c>
      <c r="Q16" s="106"/>
    </row>
    <row r="17" spans="1:17" s="19" customFormat="1" ht="12.75">
      <c r="A17" s="107">
        <v>11</v>
      </c>
      <c r="B17" s="79">
        <v>11</v>
      </c>
      <c r="C17" s="88" t="s">
        <v>66</v>
      </c>
      <c r="D17" s="85">
        <v>3</v>
      </c>
      <c r="E17" s="85">
        <v>1987</v>
      </c>
      <c r="F17" s="97" t="s">
        <v>78</v>
      </c>
      <c r="G17" s="61">
        <v>0.00023784722222222222</v>
      </c>
      <c r="H17" s="61">
        <v>0.00024004629629629625</v>
      </c>
      <c r="I17" s="88"/>
      <c r="J17" s="88"/>
      <c r="K17" s="61">
        <f t="shared" si="0"/>
        <v>0.00047789351851851845</v>
      </c>
      <c r="L17" s="61"/>
      <c r="M17" s="61"/>
      <c r="N17" s="61"/>
      <c r="O17" s="79">
        <v>21</v>
      </c>
      <c r="P17" s="85">
        <v>1</v>
      </c>
      <c r="Q17" s="106"/>
    </row>
    <row r="18" spans="1:17" s="19" customFormat="1" ht="12.75">
      <c r="A18" s="107">
        <v>12</v>
      </c>
      <c r="B18" s="85">
        <v>12</v>
      </c>
      <c r="C18" s="88" t="s">
        <v>69</v>
      </c>
      <c r="D18" s="85" t="s">
        <v>47</v>
      </c>
      <c r="E18" s="85">
        <v>1986</v>
      </c>
      <c r="F18" s="97" t="s">
        <v>11</v>
      </c>
      <c r="G18" s="61">
        <v>0.00023923611111111115</v>
      </c>
      <c r="H18" s="61">
        <v>0.00026516203703703706</v>
      </c>
      <c r="I18" s="88"/>
      <c r="J18" s="88"/>
      <c r="K18" s="61">
        <f t="shared" si="0"/>
        <v>0.0005043981481481482</v>
      </c>
      <c r="L18" s="61"/>
      <c r="M18" s="61"/>
      <c r="N18" s="61"/>
      <c r="O18" s="85">
        <v>20</v>
      </c>
      <c r="P18" s="85">
        <v>2</v>
      </c>
      <c r="Q18" s="106"/>
    </row>
    <row r="19" spans="1:17" s="19" customFormat="1" ht="12.75">
      <c r="A19" s="107">
        <v>13</v>
      </c>
      <c r="B19" s="79">
        <v>13</v>
      </c>
      <c r="C19" s="88" t="s">
        <v>24</v>
      </c>
      <c r="D19" s="85" t="s">
        <v>47</v>
      </c>
      <c r="E19" s="85">
        <v>1983</v>
      </c>
      <c r="F19" s="85" t="s">
        <v>90</v>
      </c>
      <c r="G19" s="61">
        <v>0.00025243055555555555</v>
      </c>
      <c r="H19" s="61">
        <v>0.0002574074074074074</v>
      </c>
      <c r="I19" s="88"/>
      <c r="J19" s="88"/>
      <c r="K19" s="61">
        <f t="shared" si="0"/>
        <v>0.000509837962962963</v>
      </c>
      <c r="L19" s="61"/>
      <c r="M19" s="61"/>
      <c r="N19" s="61"/>
      <c r="O19" s="79">
        <v>19</v>
      </c>
      <c r="P19" s="85">
        <v>2</v>
      </c>
      <c r="Q19" s="106"/>
    </row>
    <row r="20" spans="1:17" s="19" customFormat="1" ht="12.75">
      <c r="A20" s="107">
        <v>14</v>
      </c>
      <c r="B20" s="85">
        <v>14</v>
      </c>
      <c r="C20" s="88" t="s">
        <v>50</v>
      </c>
      <c r="D20" s="85">
        <v>2</v>
      </c>
      <c r="E20" s="85">
        <v>1986</v>
      </c>
      <c r="F20" s="97" t="s">
        <v>123</v>
      </c>
      <c r="G20" s="61">
        <v>0.000284837962962963</v>
      </c>
      <c r="H20" s="61">
        <v>0.0002783564814814815</v>
      </c>
      <c r="I20" s="88"/>
      <c r="J20" s="88"/>
      <c r="K20" s="61">
        <f t="shared" si="0"/>
        <v>0.0005631944444444445</v>
      </c>
      <c r="L20" s="61"/>
      <c r="M20" s="61"/>
      <c r="N20" s="61"/>
      <c r="O20" s="85" t="s">
        <v>159</v>
      </c>
      <c r="P20" s="85">
        <v>3</v>
      </c>
      <c r="Q20" s="106"/>
    </row>
    <row r="21" spans="1:17" s="19" customFormat="1" ht="12.75">
      <c r="A21" s="107">
        <v>15</v>
      </c>
      <c r="B21" s="79">
        <v>15</v>
      </c>
      <c r="C21" s="88" t="s">
        <v>94</v>
      </c>
      <c r="D21" s="85">
        <v>1</v>
      </c>
      <c r="E21" s="85">
        <v>1984</v>
      </c>
      <c r="F21" s="97" t="s">
        <v>11</v>
      </c>
      <c r="G21" s="61">
        <v>0.00030081018518518515</v>
      </c>
      <c r="H21" s="61">
        <v>0.0002737268518518519</v>
      </c>
      <c r="I21" s="88"/>
      <c r="J21" s="88"/>
      <c r="K21" s="61">
        <f t="shared" si="0"/>
        <v>0.000574537037037037</v>
      </c>
      <c r="L21" s="61"/>
      <c r="M21" s="61"/>
      <c r="N21" s="61"/>
      <c r="O21" s="85">
        <v>18</v>
      </c>
      <c r="P21" s="85">
        <v>3</v>
      </c>
      <c r="Q21" s="106"/>
    </row>
    <row r="22" spans="1:17" s="19" customFormat="1" ht="12.75">
      <c r="A22" s="107">
        <v>16</v>
      </c>
      <c r="B22" s="85">
        <v>16</v>
      </c>
      <c r="C22" s="86" t="s">
        <v>38</v>
      </c>
      <c r="D22" s="87">
        <v>1</v>
      </c>
      <c r="E22" s="87">
        <v>1983</v>
      </c>
      <c r="F22" s="87" t="s">
        <v>143</v>
      </c>
      <c r="G22" s="61">
        <v>0.0002997685185185185</v>
      </c>
      <c r="H22" s="61">
        <v>0.0002766203703703704</v>
      </c>
      <c r="I22" s="88"/>
      <c r="J22" s="88"/>
      <c r="K22" s="61">
        <f t="shared" si="0"/>
        <v>0.0005763888888888889</v>
      </c>
      <c r="L22" s="61"/>
      <c r="M22" s="61"/>
      <c r="N22" s="61"/>
      <c r="O22" s="85">
        <v>17</v>
      </c>
      <c r="P22" s="85">
        <v>3</v>
      </c>
      <c r="Q22" s="106"/>
    </row>
    <row r="23" spans="1:17" s="19" customFormat="1" ht="12.75">
      <c r="A23" s="107">
        <v>17</v>
      </c>
      <c r="B23" s="79">
        <v>17</v>
      </c>
      <c r="C23" s="86" t="s">
        <v>117</v>
      </c>
      <c r="D23" s="87">
        <v>3</v>
      </c>
      <c r="E23" s="87">
        <v>1985</v>
      </c>
      <c r="F23" s="87" t="s">
        <v>116</v>
      </c>
      <c r="G23" s="61">
        <v>0.0002842592592592592</v>
      </c>
      <c r="H23" s="61">
        <v>0.00029270833333333335</v>
      </c>
      <c r="I23" s="88"/>
      <c r="J23" s="88"/>
      <c r="K23" s="61">
        <f t="shared" si="0"/>
        <v>0.0005769675925925926</v>
      </c>
      <c r="L23" s="61"/>
      <c r="M23" s="61"/>
      <c r="N23" s="61"/>
      <c r="O23" s="85">
        <v>16</v>
      </c>
      <c r="P23" s="85">
        <v>3</v>
      </c>
      <c r="Q23" s="106"/>
    </row>
    <row r="24" spans="1:17" s="19" customFormat="1" ht="12.75">
      <c r="A24" s="107">
        <v>18</v>
      </c>
      <c r="B24" s="85">
        <v>18</v>
      </c>
      <c r="C24" s="86" t="s">
        <v>148</v>
      </c>
      <c r="D24" s="87">
        <v>2</v>
      </c>
      <c r="E24" s="87">
        <v>1988</v>
      </c>
      <c r="F24" s="87" t="s">
        <v>143</v>
      </c>
      <c r="G24" s="61">
        <v>0.00029074074074074077</v>
      </c>
      <c r="H24" s="61">
        <v>0.00030462962962962963</v>
      </c>
      <c r="I24" s="88"/>
      <c r="J24" s="88"/>
      <c r="K24" s="61">
        <f t="shared" si="0"/>
        <v>0.0005953703703703705</v>
      </c>
      <c r="L24" s="61"/>
      <c r="M24" s="61"/>
      <c r="N24" s="61"/>
      <c r="O24" s="85">
        <v>15</v>
      </c>
      <c r="P24" s="85">
        <v>3</v>
      </c>
      <c r="Q24" s="106"/>
    </row>
    <row r="25" spans="1:17" s="19" customFormat="1" ht="12.75">
      <c r="A25" s="107">
        <v>19</v>
      </c>
      <c r="B25" s="79">
        <v>19</v>
      </c>
      <c r="C25" s="86" t="s">
        <v>107</v>
      </c>
      <c r="D25" s="87" t="s">
        <v>29</v>
      </c>
      <c r="E25" s="87">
        <v>1984</v>
      </c>
      <c r="F25" s="87" t="s">
        <v>9</v>
      </c>
      <c r="G25" s="61">
        <v>0.0003103009259259259</v>
      </c>
      <c r="H25" s="61">
        <v>0.0003430555555555556</v>
      </c>
      <c r="I25" s="88"/>
      <c r="J25" s="88"/>
      <c r="K25" s="61">
        <f t="shared" si="0"/>
        <v>0.0006533564814814815</v>
      </c>
      <c r="L25" s="61"/>
      <c r="M25" s="61"/>
      <c r="N25" s="61"/>
      <c r="O25" s="85">
        <v>14</v>
      </c>
      <c r="P25" s="85"/>
      <c r="Q25" s="106"/>
    </row>
    <row r="26" spans="1:17" s="19" customFormat="1" ht="12.75">
      <c r="A26" s="107">
        <v>20</v>
      </c>
      <c r="B26" s="85">
        <v>20</v>
      </c>
      <c r="C26" s="86" t="s">
        <v>149</v>
      </c>
      <c r="D26" s="87" t="s">
        <v>29</v>
      </c>
      <c r="E26" s="87">
        <v>1987</v>
      </c>
      <c r="F26" s="87" t="s">
        <v>145</v>
      </c>
      <c r="G26" s="61">
        <v>0.0003543981481481481</v>
      </c>
      <c r="H26" s="61">
        <v>0.00034490740740740743</v>
      </c>
      <c r="I26" s="88"/>
      <c r="J26" s="88"/>
      <c r="K26" s="61">
        <f t="shared" si="0"/>
        <v>0.0006993055555555556</v>
      </c>
      <c r="L26" s="61"/>
      <c r="M26" s="85"/>
      <c r="N26" s="85"/>
      <c r="O26" s="85">
        <v>13</v>
      </c>
      <c r="P26" s="85"/>
      <c r="Q26" s="106"/>
    </row>
    <row r="27" spans="1:17" ht="12.75">
      <c r="A27" s="107">
        <v>21</v>
      </c>
      <c r="B27" s="79">
        <v>21</v>
      </c>
      <c r="C27" s="88" t="s">
        <v>92</v>
      </c>
      <c r="D27" s="85" t="s">
        <v>29</v>
      </c>
      <c r="E27" s="85">
        <v>1987</v>
      </c>
      <c r="F27" s="98" t="s">
        <v>57</v>
      </c>
      <c r="G27" s="61">
        <v>0.00037129629629629627</v>
      </c>
      <c r="H27" s="61">
        <v>0.0003326388888888889</v>
      </c>
      <c r="I27" s="88"/>
      <c r="J27" s="88"/>
      <c r="K27" s="61">
        <f t="shared" si="0"/>
        <v>0.0007039351851851852</v>
      </c>
      <c r="L27" s="61"/>
      <c r="M27" s="85"/>
      <c r="N27" s="85"/>
      <c r="O27" s="85">
        <v>12</v>
      </c>
      <c r="P27" s="85"/>
      <c r="Q27" s="106"/>
    </row>
    <row r="28" spans="1:17" ht="12.75">
      <c r="A28" s="107">
        <v>22</v>
      </c>
      <c r="B28" s="85">
        <v>22</v>
      </c>
      <c r="C28" s="86" t="s">
        <v>52</v>
      </c>
      <c r="D28" s="87">
        <v>1</v>
      </c>
      <c r="E28" s="87">
        <v>1979</v>
      </c>
      <c r="F28" s="87" t="s">
        <v>13</v>
      </c>
      <c r="G28" s="61">
        <v>0.00037280092592592595</v>
      </c>
      <c r="H28" s="61">
        <v>0.000346875</v>
      </c>
      <c r="I28" s="88"/>
      <c r="J28" s="88"/>
      <c r="K28" s="61">
        <f t="shared" si="0"/>
        <v>0.0007196759259259259</v>
      </c>
      <c r="L28" s="85"/>
      <c r="M28" s="85"/>
      <c r="N28" s="85"/>
      <c r="O28" s="85">
        <v>11</v>
      </c>
      <c r="P28" s="85"/>
      <c r="Q28" s="106"/>
    </row>
    <row r="29" spans="1:17" ht="12.75">
      <c r="A29" s="107">
        <v>23</v>
      </c>
      <c r="B29" s="79">
        <v>23</v>
      </c>
      <c r="C29" s="86" t="s">
        <v>108</v>
      </c>
      <c r="D29" s="87" t="s">
        <v>29</v>
      </c>
      <c r="E29" s="87">
        <v>1984</v>
      </c>
      <c r="F29" s="87" t="s">
        <v>13</v>
      </c>
      <c r="G29" s="61">
        <v>0.00041111111111111117</v>
      </c>
      <c r="H29" s="61">
        <v>0.0003893518518518518</v>
      </c>
      <c r="I29" s="88"/>
      <c r="J29" s="88"/>
      <c r="K29" s="61">
        <f t="shared" si="0"/>
        <v>0.000800462962962963</v>
      </c>
      <c r="L29" s="85"/>
      <c r="M29" s="85"/>
      <c r="N29" s="85"/>
      <c r="O29" s="85">
        <v>10</v>
      </c>
      <c r="P29" s="85"/>
      <c r="Q29" s="106"/>
    </row>
    <row r="30" spans="1:17" ht="12.75">
      <c r="A30" s="107">
        <v>24</v>
      </c>
      <c r="B30" s="85">
        <v>24</v>
      </c>
      <c r="C30" s="88" t="s">
        <v>93</v>
      </c>
      <c r="D30" s="85" t="s">
        <v>29</v>
      </c>
      <c r="E30" s="85">
        <v>1986</v>
      </c>
      <c r="F30" s="97" t="s">
        <v>73</v>
      </c>
      <c r="G30" s="61">
        <v>0.00046585648148148143</v>
      </c>
      <c r="H30" s="61">
        <v>0.00033518518518518516</v>
      </c>
      <c r="I30" s="88"/>
      <c r="J30" s="88"/>
      <c r="K30" s="61">
        <f t="shared" si="0"/>
        <v>0.0008010416666666666</v>
      </c>
      <c r="L30" s="85"/>
      <c r="M30" s="85"/>
      <c r="N30" s="85"/>
      <c r="O30" s="85">
        <v>9</v>
      </c>
      <c r="P30" s="85"/>
      <c r="Q30" s="106"/>
    </row>
    <row r="31" spans="1:17" ht="12.75">
      <c r="A31" s="107">
        <v>25</v>
      </c>
      <c r="B31" s="79">
        <v>25</v>
      </c>
      <c r="C31" s="86" t="s">
        <v>96</v>
      </c>
      <c r="D31" s="85" t="s">
        <v>29</v>
      </c>
      <c r="E31" s="85">
        <v>1987</v>
      </c>
      <c r="F31" s="85" t="s">
        <v>145</v>
      </c>
      <c r="G31" s="61">
        <v>0.00053125</v>
      </c>
      <c r="H31" s="61">
        <v>0.0003861111111111111</v>
      </c>
      <c r="I31" s="88"/>
      <c r="J31" s="88"/>
      <c r="K31" s="61">
        <f t="shared" si="0"/>
        <v>0.0009173611111111112</v>
      </c>
      <c r="L31" s="85"/>
      <c r="M31" s="85"/>
      <c r="N31" s="85"/>
      <c r="O31" s="85">
        <v>8</v>
      </c>
      <c r="P31" s="85"/>
      <c r="Q31" s="106"/>
    </row>
    <row r="32" spans="1:17" ht="12.75">
      <c r="A32" s="107">
        <v>26</v>
      </c>
      <c r="B32" s="85">
        <v>26</v>
      </c>
      <c r="C32" s="88" t="s">
        <v>96</v>
      </c>
      <c r="D32" s="85">
        <v>3</v>
      </c>
      <c r="E32" s="85">
        <v>1988</v>
      </c>
      <c r="F32" s="97" t="s">
        <v>123</v>
      </c>
      <c r="G32" s="61">
        <v>0.0007385416666666665</v>
      </c>
      <c r="H32" s="61">
        <v>0.0004375</v>
      </c>
      <c r="I32" s="88"/>
      <c r="J32" s="88"/>
      <c r="K32" s="61">
        <f t="shared" si="0"/>
        <v>0.0011760416666666666</v>
      </c>
      <c r="L32" s="85"/>
      <c r="M32" s="85"/>
      <c r="N32" s="85"/>
      <c r="O32" s="85" t="s">
        <v>159</v>
      </c>
      <c r="P32" s="85"/>
      <c r="Q32" s="106"/>
    </row>
    <row r="33" spans="1:17" ht="12.75">
      <c r="A33" s="107">
        <v>27</v>
      </c>
      <c r="B33" s="79">
        <v>27</v>
      </c>
      <c r="C33" s="86" t="s">
        <v>114</v>
      </c>
      <c r="D33" s="87" t="s">
        <v>29</v>
      </c>
      <c r="E33" s="87">
        <v>1986</v>
      </c>
      <c r="F33" s="87" t="s">
        <v>110</v>
      </c>
      <c r="G33" s="61">
        <v>0.000609375</v>
      </c>
      <c r="H33" s="61" t="s">
        <v>156</v>
      </c>
      <c r="I33" s="88"/>
      <c r="J33" s="88"/>
      <c r="K33" s="61"/>
      <c r="L33" s="85"/>
      <c r="M33" s="85"/>
      <c r="N33" s="85"/>
      <c r="O33" s="85">
        <v>9</v>
      </c>
      <c r="P33" s="85"/>
      <c r="Q33" s="106"/>
    </row>
    <row r="34" spans="1:17" ht="12.75">
      <c r="A34" s="107">
        <v>28</v>
      </c>
      <c r="B34" s="85">
        <v>28</v>
      </c>
      <c r="C34" s="86" t="s">
        <v>115</v>
      </c>
      <c r="D34" s="87" t="s">
        <v>29</v>
      </c>
      <c r="E34" s="87">
        <v>1986</v>
      </c>
      <c r="F34" s="87" t="s">
        <v>110</v>
      </c>
      <c r="G34" s="61">
        <v>0.0010133101851851852</v>
      </c>
      <c r="H34" s="61" t="s">
        <v>156</v>
      </c>
      <c r="I34" s="88"/>
      <c r="J34" s="88"/>
      <c r="K34" s="89"/>
      <c r="L34" s="85"/>
      <c r="M34" s="85"/>
      <c r="N34" s="85"/>
      <c r="O34" s="85">
        <v>8</v>
      </c>
      <c r="P34" s="85"/>
      <c r="Q34" s="106"/>
    </row>
    <row r="35" spans="1:17" ht="12.75">
      <c r="A35" s="107">
        <v>29</v>
      </c>
      <c r="B35" s="79">
        <v>29</v>
      </c>
      <c r="C35" s="86" t="s">
        <v>128</v>
      </c>
      <c r="D35" s="87" t="s">
        <v>29</v>
      </c>
      <c r="E35" s="87">
        <v>1986</v>
      </c>
      <c r="F35" s="87" t="s">
        <v>129</v>
      </c>
      <c r="G35" s="61">
        <v>0.0013106481481481482</v>
      </c>
      <c r="H35" s="61" t="s">
        <v>156</v>
      </c>
      <c r="I35" s="88"/>
      <c r="J35" s="88"/>
      <c r="K35" s="89"/>
      <c r="L35" s="85"/>
      <c r="M35" s="85"/>
      <c r="N35" s="85"/>
      <c r="O35" s="85">
        <v>7</v>
      </c>
      <c r="P35" s="85"/>
      <c r="Q35" s="106"/>
    </row>
    <row r="36" spans="1:17" ht="12.75">
      <c r="A36" s="107">
        <v>30</v>
      </c>
      <c r="B36" s="85">
        <v>30</v>
      </c>
      <c r="C36" s="88" t="s">
        <v>98</v>
      </c>
      <c r="D36" s="85" t="s">
        <v>29</v>
      </c>
      <c r="E36" s="85">
        <v>1987</v>
      </c>
      <c r="F36" s="97" t="s">
        <v>33</v>
      </c>
      <c r="G36" s="61" t="s">
        <v>156</v>
      </c>
      <c r="H36" s="61"/>
      <c r="I36" s="88"/>
      <c r="J36" s="88"/>
      <c r="K36" s="89"/>
      <c r="L36" s="85"/>
      <c r="M36" s="85"/>
      <c r="N36" s="85"/>
      <c r="O36" s="85">
        <v>1</v>
      </c>
      <c r="P36" s="85"/>
      <c r="Q36" s="106"/>
    </row>
    <row r="37" spans="1:17" ht="12.75">
      <c r="A37" s="107">
        <v>31</v>
      </c>
      <c r="B37" s="85">
        <v>30</v>
      </c>
      <c r="C37" s="86" t="s">
        <v>130</v>
      </c>
      <c r="D37" s="87" t="s">
        <v>29</v>
      </c>
      <c r="E37" s="87">
        <v>1987</v>
      </c>
      <c r="F37" s="87" t="s">
        <v>132</v>
      </c>
      <c r="G37" s="61" t="s">
        <v>156</v>
      </c>
      <c r="H37" s="61"/>
      <c r="I37" s="88"/>
      <c r="J37" s="88"/>
      <c r="K37" s="89"/>
      <c r="L37" s="85"/>
      <c r="M37" s="85"/>
      <c r="N37" s="85"/>
      <c r="O37" s="85" t="s">
        <v>159</v>
      </c>
      <c r="P37" s="85"/>
      <c r="Q37" s="106"/>
    </row>
    <row r="38" spans="1:17" ht="12.75">
      <c r="A38" s="107">
        <v>32</v>
      </c>
      <c r="B38" s="85">
        <v>30</v>
      </c>
      <c r="C38" s="88" t="s">
        <v>97</v>
      </c>
      <c r="D38" s="85" t="s">
        <v>29</v>
      </c>
      <c r="E38" s="85">
        <v>1987</v>
      </c>
      <c r="F38" s="97" t="s">
        <v>123</v>
      </c>
      <c r="G38" s="61" t="s">
        <v>156</v>
      </c>
      <c r="H38" s="61"/>
      <c r="I38" s="88"/>
      <c r="J38" s="88"/>
      <c r="K38" s="89"/>
      <c r="L38" s="85"/>
      <c r="M38" s="85"/>
      <c r="N38" s="85"/>
      <c r="O38" s="85" t="s">
        <v>159</v>
      </c>
      <c r="P38" s="85"/>
      <c r="Q38" s="106"/>
    </row>
    <row r="39" spans="1:17" ht="12.75">
      <c r="A39" s="107">
        <v>33</v>
      </c>
      <c r="B39" s="85">
        <v>30</v>
      </c>
      <c r="C39" s="86" t="s">
        <v>151</v>
      </c>
      <c r="D39" s="87" t="s">
        <v>29</v>
      </c>
      <c r="E39" s="87">
        <v>1987</v>
      </c>
      <c r="F39" s="87" t="s">
        <v>8</v>
      </c>
      <c r="G39" s="61" t="s">
        <v>156</v>
      </c>
      <c r="H39" s="61"/>
      <c r="I39" s="88"/>
      <c r="J39" s="88"/>
      <c r="K39" s="89"/>
      <c r="L39" s="85"/>
      <c r="M39" s="85"/>
      <c r="N39" s="85"/>
      <c r="O39" s="85">
        <v>1</v>
      </c>
      <c r="P39" s="85"/>
      <c r="Q39" s="106"/>
    </row>
    <row r="40" spans="1:17" ht="12.75">
      <c r="A40" s="107">
        <v>34</v>
      </c>
      <c r="B40" s="85">
        <v>30</v>
      </c>
      <c r="C40" s="80" t="s">
        <v>99</v>
      </c>
      <c r="D40" s="79" t="s">
        <v>29</v>
      </c>
      <c r="E40" s="79">
        <v>1987</v>
      </c>
      <c r="F40" s="79" t="s">
        <v>102</v>
      </c>
      <c r="G40" s="82" t="s">
        <v>156</v>
      </c>
      <c r="H40" s="82"/>
      <c r="I40" s="80"/>
      <c r="J40" s="80"/>
      <c r="K40" s="83"/>
      <c r="L40" s="85"/>
      <c r="M40" s="85"/>
      <c r="N40" s="85"/>
      <c r="O40" s="85">
        <v>1</v>
      </c>
      <c r="P40" s="85"/>
      <c r="Q40" s="106"/>
    </row>
    <row r="41" spans="1:17" ht="12.75">
      <c r="A41" s="107">
        <v>35</v>
      </c>
      <c r="B41" s="85">
        <v>30</v>
      </c>
      <c r="C41" s="86" t="s">
        <v>131</v>
      </c>
      <c r="D41" s="87" t="s">
        <v>29</v>
      </c>
      <c r="E41" s="87">
        <v>1988</v>
      </c>
      <c r="F41" s="87" t="s">
        <v>129</v>
      </c>
      <c r="G41" s="61" t="s">
        <v>156</v>
      </c>
      <c r="H41" s="61"/>
      <c r="I41" s="88"/>
      <c r="J41" s="88"/>
      <c r="K41" s="89"/>
      <c r="L41" s="85"/>
      <c r="M41" s="85"/>
      <c r="N41" s="85"/>
      <c r="O41" s="85">
        <v>1</v>
      </c>
      <c r="P41" s="85"/>
      <c r="Q41" s="106"/>
    </row>
    <row r="42" spans="1:17" ht="12.75">
      <c r="A42" s="107"/>
      <c r="B42" s="2"/>
      <c r="C42" s="19" t="s">
        <v>67</v>
      </c>
      <c r="D42" s="23"/>
      <c r="E42" s="23"/>
      <c r="G42" s="57"/>
      <c r="H42" s="57"/>
      <c r="I42" s="58"/>
      <c r="J42" s="58"/>
      <c r="K42" s="59"/>
      <c r="L42" s="65"/>
      <c r="M42" s="65"/>
      <c r="N42" s="65"/>
      <c r="O42" s="65"/>
      <c r="P42" s="65"/>
      <c r="Q42" s="2"/>
    </row>
    <row r="43" spans="1:17" ht="12.75">
      <c r="A43" s="107"/>
      <c r="B43" s="2"/>
      <c r="C43" s="19" t="s">
        <v>68</v>
      </c>
      <c r="D43" s="23"/>
      <c r="E43" s="23"/>
      <c r="G43" s="57"/>
      <c r="H43" s="57"/>
      <c r="I43" s="58"/>
      <c r="J43" s="58"/>
      <c r="K43" s="59"/>
      <c r="L43" s="65"/>
      <c r="M43" s="65"/>
      <c r="N43" s="65"/>
      <c r="O43" s="65"/>
      <c r="P43" s="65"/>
      <c r="Q43" s="2"/>
    </row>
    <row r="44" spans="2:17" ht="12.75">
      <c r="B44" s="2"/>
      <c r="G44" s="57"/>
      <c r="H44" s="57"/>
      <c r="I44" s="58"/>
      <c r="J44" s="58"/>
      <c r="K44" s="59"/>
      <c r="L44" s="65"/>
      <c r="M44" s="65"/>
      <c r="N44" s="65"/>
      <c r="O44" s="65"/>
      <c r="P44" s="65"/>
      <c r="Q44" s="2"/>
    </row>
    <row r="45" spans="2:17" ht="12.75">
      <c r="B45" s="2"/>
      <c r="G45" s="57"/>
      <c r="H45" s="57"/>
      <c r="I45" s="58"/>
      <c r="J45" s="58"/>
      <c r="K45" s="59"/>
      <c r="L45" s="65"/>
      <c r="M45" s="65"/>
      <c r="N45" s="65"/>
      <c r="O45" s="65"/>
      <c r="P45" s="65"/>
      <c r="Q45" s="2"/>
    </row>
    <row r="46" spans="2:17" ht="12.75">
      <c r="B46" s="2"/>
      <c r="G46" s="57"/>
      <c r="H46" s="57"/>
      <c r="I46" s="58"/>
      <c r="J46" s="58"/>
      <c r="K46" s="59"/>
      <c r="L46" s="65"/>
      <c r="M46" s="65"/>
      <c r="N46" s="65"/>
      <c r="O46" s="65"/>
      <c r="P46" s="65"/>
      <c r="Q46" s="2"/>
    </row>
    <row r="47" spans="2:17" ht="12.75">
      <c r="B47" s="2"/>
      <c r="G47" s="57"/>
      <c r="H47" s="57"/>
      <c r="I47" s="58"/>
      <c r="J47" s="58"/>
      <c r="K47" s="59"/>
      <c r="L47" s="65"/>
      <c r="M47" s="65"/>
      <c r="N47" s="65"/>
      <c r="O47" s="65"/>
      <c r="P47" s="65"/>
      <c r="Q47" s="2"/>
    </row>
    <row r="48" spans="2:17" ht="12.75">
      <c r="B48" s="2"/>
      <c r="C48" s="77"/>
      <c r="D48" s="78"/>
      <c r="E48" s="78"/>
      <c r="F48" s="78"/>
      <c r="G48" s="57"/>
      <c r="H48" s="57"/>
      <c r="I48" s="58"/>
      <c r="J48" s="58"/>
      <c r="K48" s="59"/>
      <c r="L48" s="65"/>
      <c r="M48" s="65"/>
      <c r="N48" s="65"/>
      <c r="O48" s="65"/>
      <c r="P48" s="65"/>
      <c r="Q48" s="2"/>
    </row>
    <row r="49" spans="2:17" ht="12.75">
      <c r="B49" s="2"/>
      <c r="C49" s="58"/>
      <c r="D49" s="71"/>
      <c r="E49" s="71"/>
      <c r="F49" s="76"/>
      <c r="G49" s="57"/>
      <c r="H49" s="57"/>
      <c r="I49" s="58"/>
      <c r="J49" s="58"/>
      <c r="K49" s="59"/>
      <c r="L49" s="65"/>
      <c r="M49" s="65"/>
      <c r="N49" s="65"/>
      <c r="O49" s="65"/>
      <c r="P49" s="65"/>
      <c r="Q49" s="2"/>
    </row>
    <row r="50" spans="2:17" ht="12.75">
      <c r="B50" s="2"/>
      <c r="C50" s="77"/>
      <c r="D50" s="78"/>
      <c r="E50" s="78"/>
      <c r="F50" s="78"/>
      <c r="G50" s="57"/>
      <c r="H50" s="57"/>
      <c r="I50" s="58"/>
      <c r="J50" s="58"/>
      <c r="K50" s="59"/>
      <c r="L50" s="65"/>
      <c r="M50" s="65"/>
      <c r="N50" s="65"/>
      <c r="O50" s="65"/>
      <c r="P50" s="65"/>
      <c r="Q50" s="2"/>
    </row>
    <row r="51" spans="2:17" ht="12.75">
      <c r="B51" s="2"/>
      <c r="C51" s="77"/>
      <c r="D51" s="78"/>
      <c r="E51" s="78"/>
      <c r="F51" s="78"/>
      <c r="G51" s="57"/>
      <c r="H51" s="57"/>
      <c r="I51" s="58"/>
      <c r="J51" s="58"/>
      <c r="K51" s="59"/>
      <c r="L51" s="65"/>
      <c r="M51" s="65"/>
      <c r="N51" s="65"/>
      <c r="O51" s="65"/>
      <c r="P51" s="65"/>
      <c r="Q51" s="2"/>
    </row>
    <row r="52" spans="2:17" ht="12.75">
      <c r="B52" s="2"/>
      <c r="C52" s="2"/>
      <c r="D52" s="2"/>
      <c r="E52" s="2"/>
      <c r="F52" s="65"/>
      <c r="G52" s="57"/>
      <c r="H52" s="57"/>
      <c r="I52" s="58"/>
      <c r="J52" s="58"/>
      <c r="K52" s="59"/>
      <c r="L52" s="65"/>
      <c r="M52" s="65"/>
      <c r="N52" s="65"/>
      <c r="O52" s="65"/>
      <c r="P52" s="65"/>
      <c r="Q52" s="2"/>
    </row>
    <row r="53" spans="2:17" ht="12.75">
      <c r="B53" s="2"/>
      <c r="C53" s="58"/>
      <c r="D53" s="71"/>
      <c r="E53" s="71"/>
      <c r="F53" s="71"/>
      <c r="G53" s="57"/>
      <c r="H53" s="57"/>
      <c r="I53" s="58"/>
      <c r="J53" s="58"/>
      <c r="K53" s="59"/>
      <c r="L53" s="65"/>
      <c r="M53" s="65"/>
      <c r="N53" s="65"/>
      <c r="O53" s="65"/>
      <c r="P53" s="65"/>
      <c r="Q53" s="2"/>
    </row>
    <row r="54" spans="2:17" ht="12.75">
      <c r="B54" s="2"/>
      <c r="C54" s="63"/>
      <c r="D54" s="64"/>
      <c r="E54" s="64"/>
      <c r="F54" s="64"/>
      <c r="G54" s="57"/>
      <c r="H54" s="57"/>
      <c r="I54" s="58"/>
      <c r="J54" s="58"/>
      <c r="K54" s="59"/>
      <c r="L54" s="65"/>
      <c r="M54" s="65"/>
      <c r="N54" s="65"/>
      <c r="O54" s="65"/>
      <c r="P54" s="65"/>
      <c r="Q54" s="2"/>
    </row>
    <row r="55" spans="2:17" ht="12.75">
      <c r="B55" s="2"/>
      <c r="C55" s="63"/>
      <c r="D55" s="71"/>
      <c r="E55" s="71"/>
      <c r="F55" s="71"/>
      <c r="G55" s="57"/>
      <c r="H55" s="57"/>
      <c r="I55" s="58"/>
      <c r="J55" s="58"/>
      <c r="K55" s="59"/>
      <c r="L55" s="65"/>
      <c r="M55" s="65"/>
      <c r="N55" s="65"/>
      <c r="O55" s="65"/>
      <c r="P55" s="65"/>
      <c r="Q55" s="2"/>
    </row>
    <row r="56" spans="2:17" ht="12.75">
      <c r="B56" s="2"/>
      <c r="C56" s="63"/>
      <c r="D56" s="64"/>
      <c r="E56" s="64"/>
      <c r="F56" s="64"/>
      <c r="G56" s="65"/>
      <c r="H56" s="57"/>
      <c r="I56" s="58"/>
      <c r="J56" s="58"/>
      <c r="K56" s="59"/>
      <c r="L56" s="65"/>
      <c r="M56" s="65"/>
      <c r="N56" s="65"/>
      <c r="O56" s="65"/>
      <c r="P56" s="65"/>
      <c r="Q56" s="2"/>
    </row>
    <row r="57" spans="2:17" ht="12.75">
      <c r="B57" s="2"/>
      <c r="C57" s="63"/>
      <c r="D57" s="64"/>
      <c r="E57" s="64"/>
      <c r="F57" s="64"/>
      <c r="G57" s="65"/>
      <c r="H57" s="2"/>
      <c r="I57" s="2"/>
      <c r="J57" s="2"/>
      <c r="K57" s="59"/>
      <c r="L57" s="65"/>
      <c r="M57" s="65"/>
      <c r="N57" s="65"/>
      <c r="O57" s="65"/>
      <c r="P57" s="65"/>
      <c r="Q57" s="2"/>
    </row>
    <row r="58" spans="2:17" ht="12.75">
      <c r="B58" s="2"/>
      <c r="C58" s="63"/>
      <c r="D58" s="64"/>
      <c r="E58" s="64"/>
      <c r="F58" s="64"/>
      <c r="G58" s="65"/>
      <c r="H58" s="2"/>
      <c r="I58" s="2"/>
      <c r="J58" s="2"/>
      <c r="K58" s="59"/>
      <c r="L58" s="65"/>
      <c r="M58" s="65"/>
      <c r="N58" s="65"/>
      <c r="O58" s="65"/>
      <c r="P58" s="65"/>
      <c r="Q58" s="2"/>
    </row>
    <row r="59" spans="2:17" ht="12.75">
      <c r="B59" s="2"/>
      <c r="C59" s="2"/>
      <c r="D59" s="2"/>
      <c r="E59" s="2"/>
      <c r="F59" s="65"/>
      <c r="G59" s="2"/>
      <c r="H59" s="2"/>
      <c r="I59" s="2"/>
      <c r="J59" s="2"/>
      <c r="K59" s="60"/>
      <c r="L59" s="65"/>
      <c r="M59" s="65"/>
      <c r="N59" s="65"/>
      <c r="O59" s="65"/>
      <c r="P59" s="65"/>
      <c r="Q59" s="2"/>
    </row>
    <row r="60" ht="12.75">
      <c r="G60" s="23"/>
    </row>
    <row r="61" ht="12.75">
      <c r="J61" s="22"/>
    </row>
    <row r="62" ht="12.75">
      <c r="J62" s="22"/>
    </row>
    <row r="63" ht="12.75">
      <c r="G63" s="23"/>
    </row>
  </sheetData>
  <mergeCells count="12">
    <mergeCell ref="A5:A6"/>
    <mergeCell ref="B5:B6"/>
    <mergeCell ref="C5:C6"/>
    <mergeCell ref="D5:D6"/>
    <mergeCell ref="O5:O6"/>
    <mergeCell ref="E5:E6"/>
    <mergeCell ref="G5:K5"/>
    <mergeCell ref="B1:Q1"/>
    <mergeCell ref="B2:O2"/>
    <mergeCell ref="B3:O3"/>
    <mergeCell ref="B4:O4"/>
    <mergeCell ref="F5:F6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Sarapaev Dmitriy</dc:creator>
  <cp:keywords/>
  <dc:description/>
  <cp:lastModifiedBy>Юрий</cp:lastModifiedBy>
  <cp:lastPrinted>2006-03-12T20:04:24Z</cp:lastPrinted>
  <dcterms:created xsi:type="dcterms:W3CDTF">2000-05-19T08:45:18Z</dcterms:created>
  <dcterms:modified xsi:type="dcterms:W3CDTF">2006-03-14T06:07:56Z</dcterms:modified>
  <cp:category/>
  <cp:version/>
  <cp:contentType/>
  <cp:contentStatus/>
</cp:coreProperties>
</file>